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wlfunds-my.sharepoint.com/personal/mgarofalo_owlesg_com/Documents/MTGMIDLOTHIAN ONE DRIVE/Desktop/Dictionary/"/>
    </mc:Choice>
  </mc:AlternateContent>
  <xr:revisionPtr revIDLastSave="130" documentId="8_{E414E218-4DBA-4037-B6C6-D2ADF00BB249}" xr6:coauthVersionLast="47" xr6:coauthVersionMax="47" xr10:uidLastSave="{5B9C6E54-34F1-468F-BF8B-E5065EDE2098}"/>
  <bookViews>
    <workbookView xWindow="-98" yWindow="-98" windowWidth="21795" windowHeight="13875" xr2:uid="{1847C786-239F-468B-86CC-C9ABEC74B949}"/>
  </bookViews>
  <sheets>
    <sheet name="OWL IQ Data Dictionary" sheetId="3" r:id="rId1"/>
    <sheet name="DD Dynamic" sheetId="2" r:id="rId2"/>
  </sheets>
  <externalReferences>
    <externalReference r:id="rId3"/>
    <externalReference r:id="rId4"/>
  </externalReferences>
  <definedNames>
    <definedName name="_xlnm._FilterDatabase" localSheetId="0" hidden="1">'OWL IQ Data Dictionary'!$A$1:$L$379</definedName>
    <definedName name="Currency_Code">[1]Currency!$B$2:$B$55</definedName>
    <definedName name="data">[2]Sheet1!$A$2:$F$392</definedName>
    <definedName name="data2">'OWL IQ Data Dictionary'!$V$2:$W$412</definedName>
    <definedName name="mpai">'OWL IQ Data Dictionary'!$V$45:$W$68</definedName>
    <definedName name="PAIM">'OWL IQ Data Dictionary'!$W$30:$W$53</definedName>
    <definedName name="PAIMO">'OWL IQ Data Dictionary'!$W$2:$W$68</definedName>
    <definedName name="paimo1">'OWL IQ Data Dictionary'!$V$2:$W$68</definedName>
    <definedName name="Slicer_Framework">#N/A</definedName>
    <definedName name="Slicer_Grouping">#N/A</definedName>
    <definedName name="Slicer_Pillar">#N/A</definedName>
  </definedNames>
  <calcPr calcId="191029"/>
  <fileRecoveryPr repairLoad="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9" i="3" l="1"/>
  <c r="H379" i="3"/>
  <c r="G379" i="3"/>
  <c r="F379" i="3"/>
  <c r="I378" i="3"/>
  <c r="H378" i="3"/>
  <c r="G378" i="3"/>
  <c r="F378" i="3"/>
  <c r="I377" i="3"/>
  <c r="H377" i="3"/>
  <c r="G377" i="3"/>
  <c r="F377" i="3"/>
  <c r="I376" i="3"/>
  <c r="H376" i="3"/>
  <c r="G376" i="3"/>
  <c r="F376" i="3"/>
  <c r="I375" i="3"/>
  <c r="H375" i="3"/>
  <c r="G375" i="3"/>
  <c r="F375" i="3"/>
  <c r="I374" i="3"/>
  <c r="H374" i="3"/>
  <c r="G374" i="3"/>
  <c r="F374" i="3"/>
  <c r="I373" i="3"/>
  <c r="H373" i="3"/>
  <c r="G373" i="3"/>
  <c r="F373" i="3"/>
  <c r="I372" i="3"/>
  <c r="H372" i="3"/>
  <c r="G372" i="3"/>
  <c r="F372" i="3"/>
  <c r="I371" i="3"/>
  <c r="H371" i="3"/>
  <c r="G371" i="3"/>
  <c r="F371" i="3"/>
  <c r="I370" i="3"/>
  <c r="H370" i="3"/>
  <c r="G370" i="3"/>
  <c r="F370" i="3"/>
  <c r="I369" i="3"/>
  <c r="H369" i="3"/>
  <c r="G369" i="3"/>
  <c r="F369" i="3"/>
  <c r="I368" i="3"/>
  <c r="H368" i="3"/>
  <c r="G368" i="3"/>
  <c r="F368" i="3"/>
  <c r="I367" i="3"/>
  <c r="H367" i="3"/>
  <c r="G367" i="3"/>
  <c r="F367" i="3"/>
  <c r="I366" i="3"/>
  <c r="H366" i="3"/>
  <c r="G366" i="3"/>
  <c r="F366" i="3"/>
  <c r="I365" i="3"/>
  <c r="H365" i="3"/>
  <c r="G365" i="3"/>
  <c r="F365" i="3"/>
  <c r="I364" i="3"/>
  <c r="H364" i="3"/>
  <c r="G364" i="3"/>
  <c r="F364" i="3"/>
  <c r="I363" i="3"/>
  <c r="H363" i="3"/>
  <c r="G363" i="3"/>
  <c r="F363" i="3"/>
  <c r="I362" i="3"/>
  <c r="H362" i="3"/>
  <c r="G362" i="3"/>
  <c r="F362" i="3"/>
  <c r="I361" i="3"/>
  <c r="H361" i="3"/>
  <c r="G361" i="3"/>
  <c r="F361" i="3"/>
  <c r="I360" i="3"/>
  <c r="H360" i="3"/>
  <c r="G360" i="3"/>
  <c r="F360" i="3"/>
  <c r="I359" i="3"/>
  <c r="H359" i="3"/>
  <c r="G359" i="3"/>
  <c r="F359" i="3"/>
  <c r="I358" i="3"/>
  <c r="H358" i="3"/>
  <c r="G358" i="3"/>
  <c r="F358" i="3"/>
  <c r="I357" i="3"/>
  <c r="H357" i="3"/>
  <c r="G357" i="3"/>
  <c r="F357" i="3"/>
  <c r="I356" i="3"/>
  <c r="H356" i="3"/>
  <c r="G356" i="3"/>
  <c r="F356" i="3"/>
  <c r="I355" i="3"/>
  <c r="H355" i="3"/>
  <c r="G355" i="3"/>
  <c r="F355" i="3"/>
  <c r="I354" i="3"/>
  <c r="H354" i="3"/>
  <c r="G354" i="3"/>
  <c r="F354" i="3"/>
  <c r="I353" i="3"/>
  <c r="H353" i="3"/>
  <c r="G353" i="3"/>
  <c r="F353" i="3"/>
  <c r="I352" i="3"/>
  <c r="H352" i="3"/>
  <c r="G352" i="3"/>
  <c r="F352" i="3"/>
  <c r="I351" i="3"/>
  <c r="H351" i="3"/>
  <c r="G351" i="3"/>
  <c r="F351" i="3"/>
  <c r="I350" i="3"/>
  <c r="H350" i="3"/>
  <c r="G350" i="3"/>
  <c r="F350" i="3"/>
  <c r="I349" i="3"/>
  <c r="H349" i="3"/>
  <c r="G349" i="3"/>
  <c r="F349" i="3"/>
  <c r="I348" i="3"/>
  <c r="H348" i="3"/>
  <c r="G348" i="3"/>
  <c r="F348" i="3"/>
  <c r="I347" i="3"/>
  <c r="H347" i="3"/>
  <c r="G347" i="3"/>
  <c r="F347" i="3"/>
  <c r="I346" i="3"/>
  <c r="H346" i="3"/>
  <c r="G346" i="3"/>
  <c r="F346" i="3"/>
  <c r="I345" i="3"/>
  <c r="H345" i="3"/>
  <c r="G345" i="3"/>
  <c r="F345" i="3"/>
  <c r="I344" i="3"/>
  <c r="H344" i="3"/>
  <c r="G344" i="3"/>
  <c r="F344" i="3"/>
  <c r="I343" i="3"/>
  <c r="H343" i="3"/>
  <c r="G343" i="3"/>
  <c r="F343" i="3"/>
  <c r="I342" i="3"/>
  <c r="H342" i="3"/>
  <c r="G342" i="3"/>
  <c r="F342" i="3"/>
  <c r="I341" i="3"/>
  <c r="H341" i="3"/>
  <c r="G341" i="3"/>
  <c r="F341" i="3"/>
  <c r="I340" i="3"/>
  <c r="H340" i="3"/>
  <c r="G340" i="3"/>
  <c r="F340" i="3"/>
  <c r="I339" i="3"/>
  <c r="H339" i="3"/>
  <c r="G339" i="3"/>
  <c r="F339" i="3"/>
  <c r="I338" i="3"/>
  <c r="H338" i="3"/>
  <c r="G338" i="3"/>
  <c r="F338" i="3"/>
  <c r="I337" i="3"/>
  <c r="H337" i="3"/>
  <c r="G337" i="3"/>
  <c r="F337" i="3"/>
  <c r="I336" i="3"/>
  <c r="H336" i="3"/>
  <c r="G336" i="3"/>
  <c r="F336" i="3"/>
  <c r="I335" i="3"/>
  <c r="H335" i="3"/>
  <c r="G335" i="3"/>
  <c r="F335" i="3"/>
  <c r="I334" i="3"/>
  <c r="H334" i="3"/>
  <c r="G334" i="3"/>
  <c r="F334" i="3"/>
  <c r="I333" i="3"/>
  <c r="H333" i="3"/>
  <c r="G333" i="3"/>
  <c r="F333" i="3"/>
  <c r="I332" i="3"/>
  <c r="H332" i="3"/>
  <c r="G332" i="3"/>
  <c r="F332" i="3"/>
  <c r="I331" i="3"/>
  <c r="H331" i="3"/>
  <c r="G331" i="3"/>
  <c r="F331" i="3"/>
  <c r="I330" i="3"/>
  <c r="H330" i="3"/>
  <c r="G330" i="3"/>
  <c r="F330" i="3"/>
  <c r="I329" i="3"/>
  <c r="H329" i="3"/>
  <c r="G329" i="3"/>
  <c r="F329" i="3"/>
  <c r="I328" i="3"/>
  <c r="H328" i="3"/>
  <c r="G328" i="3"/>
  <c r="F328" i="3"/>
  <c r="I327" i="3"/>
  <c r="H327" i="3"/>
  <c r="G327" i="3"/>
  <c r="F327" i="3"/>
  <c r="I326" i="3"/>
  <c r="H326" i="3"/>
  <c r="G326" i="3"/>
  <c r="F326" i="3"/>
  <c r="I325" i="3"/>
  <c r="H325" i="3"/>
  <c r="G325" i="3"/>
  <c r="F325" i="3"/>
  <c r="I324" i="3"/>
  <c r="H324" i="3"/>
  <c r="G324" i="3"/>
  <c r="F324" i="3"/>
  <c r="I323" i="3"/>
  <c r="H323" i="3"/>
  <c r="G323" i="3"/>
  <c r="F323" i="3"/>
  <c r="I322" i="3"/>
  <c r="H322" i="3"/>
  <c r="G322" i="3"/>
  <c r="F322" i="3"/>
  <c r="I321" i="3"/>
  <c r="H321" i="3"/>
  <c r="G321" i="3"/>
  <c r="F321" i="3"/>
  <c r="I320" i="3"/>
  <c r="H320" i="3"/>
  <c r="G320" i="3"/>
  <c r="F320" i="3"/>
  <c r="I319" i="3"/>
  <c r="H319" i="3"/>
  <c r="G319" i="3"/>
  <c r="F319" i="3"/>
  <c r="I318" i="3"/>
  <c r="H318" i="3"/>
  <c r="G318" i="3"/>
  <c r="F318" i="3"/>
  <c r="I317" i="3"/>
  <c r="H317" i="3"/>
  <c r="G317" i="3"/>
  <c r="F317" i="3"/>
  <c r="I316" i="3"/>
  <c r="H316" i="3"/>
  <c r="G316" i="3"/>
  <c r="F316" i="3"/>
  <c r="I315" i="3"/>
  <c r="H315" i="3"/>
  <c r="G315" i="3"/>
  <c r="F315" i="3"/>
  <c r="I314" i="3"/>
  <c r="H314" i="3"/>
  <c r="G314" i="3"/>
  <c r="F314" i="3"/>
  <c r="I313" i="3"/>
  <c r="H313" i="3"/>
  <c r="G313" i="3"/>
  <c r="F313" i="3"/>
  <c r="I312" i="3"/>
  <c r="H312" i="3"/>
  <c r="G312" i="3"/>
  <c r="F312" i="3"/>
  <c r="I311" i="3"/>
  <c r="H311" i="3"/>
  <c r="G311" i="3"/>
  <c r="F311" i="3"/>
  <c r="I310" i="3"/>
  <c r="H310" i="3"/>
  <c r="G310" i="3"/>
  <c r="F310" i="3"/>
  <c r="I309" i="3"/>
  <c r="H309" i="3"/>
  <c r="G309" i="3"/>
  <c r="F309" i="3"/>
  <c r="I308" i="3"/>
  <c r="H308" i="3"/>
  <c r="G308" i="3"/>
  <c r="F308" i="3"/>
  <c r="I307" i="3"/>
  <c r="H307" i="3"/>
  <c r="G307" i="3"/>
  <c r="F307" i="3"/>
  <c r="I306" i="3"/>
  <c r="H306" i="3"/>
  <c r="G306" i="3"/>
  <c r="F306" i="3"/>
  <c r="I305" i="3"/>
  <c r="H305" i="3"/>
  <c r="G305" i="3"/>
  <c r="F305" i="3"/>
  <c r="I304" i="3"/>
  <c r="H304" i="3"/>
  <c r="G304" i="3"/>
  <c r="F304" i="3"/>
  <c r="I303" i="3"/>
  <c r="H303" i="3"/>
  <c r="G303" i="3"/>
  <c r="F303" i="3"/>
  <c r="I302" i="3"/>
  <c r="H302" i="3"/>
  <c r="G302" i="3"/>
  <c r="F302" i="3"/>
  <c r="I301" i="3"/>
  <c r="H301" i="3"/>
  <c r="G301" i="3"/>
  <c r="F301" i="3"/>
  <c r="I300" i="3"/>
  <c r="H300" i="3"/>
  <c r="G300" i="3"/>
  <c r="F300" i="3"/>
  <c r="I299" i="3"/>
  <c r="H299" i="3"/>
  <c r="G299" i="3"/>
  <c r="F299" i="3"/>
  <c r="I298" i="3"/>
  <c r="H298" i="3"/>
  <c r="G298" i="3"/>
  <c r="F298" i="3"/>
  <c r="I297" i="3"/>
  <c r="H297" i="3"/>
  <c r="G297" i="3"/>
  <c r="F297" i="3"/>
  <c r="I296" i="3"/>
  <c r="H296" i="3"/>
  <c r="G296" i="3"/>
  <c r="F296" i="3"/>
  <c r="I295" i="3"/>
  <c r="H295" i="3"/>
  <c r="G295" i="3"/>
  <c r="F295" i="3"/>
  <c r="I294" i="3"/>
  <c r="H294" i="3"/>
  <c r="G294" i="3"/>
  <c r="F294" i="3"/>
  <c r="I293" i="3"/>
  <c r="H293" i="3"/>
  <c r="G293" i="3"/>
  <c r="F293" i="3"/>
  <c r="I292" i="3"/>
  <c r="H292" i="3"/>
  <c r="G292" i="3"/>
  <c r="F292" i="3"/>
  <c r="I291" i="3"/>
  <c r="H291" i="3"/>
  <c r="G291" i="3"/>
  <c r="F291" i="3"/>
  <c r="I290" i="3"/>
  <c r="H290" i="3"/>
  <c r="G290" i="3"/>
  <c r="F290" i="3"/>
  <c r="I289" i="3"/>
  <c r="H289" i="3"/>
  <c r="G289" i="3"/>
  <c r="F289" i="3"/>
  <c r="I288" i="3"/>
  <c r="H288" i="3"/>
  <c r="G288" i="3"/>
  <c r="F288" i="3"/>
  <c r="I287" i="3"/>
  <c r="H287" i="3"/>
  <c r="G287" i="3"/>
  <c r="F287" i="3"/>
  <c r="I286" i="3"/>
  <c r="H286" i="3"/>
  <c r="G286" i="3"/>
  <c r="F286" i="3"/>
  <c r="I285" i="3"/>
  <c r="H285" i="3"/>
  <c r="G285" i="3"/>
  <c r="F285" i="3"/>
  <c r="I284" i="3"/>
  <c r="H284" i="3"/>
  <c r="G284" i="3"/>
  <c r="F284" i="3"/>
  <c r="I283" i="3"/>
  <c r="H283" i="3"/>
  <c r="G283" i="3"/>
  <c r="F283" i="3"/>
  <c r="I282" i="3"/>
  <c r="H282" i="3"/>
  <c r="G282" i="3"/>
  <c r="F282" i="3"/>
  <c r="I281" i="3"/>
  <c r="H281" i="3"/>
  <c r="G281" i="3"/>
  <c r="F281" i="3"/>
  <c r="I280" i="3"/>
  <c r="H280" i="3"/>
  <c r="G280" i="3"/>
  <c r="F280" i="3"/>
  <c r="I279" i="3"/>
  <c r="H279" i="3"/>
  <c r="G279" i="3"/>
  <c r="F279" i="3"/>
  <c r="I278" i="3"/>
  <c r="H278" i="3"/>
  <c r="G278" i="3"/>
  <c r="F278" i="3"/>
  <c r="I277" i="3"/>
  <c r="H277" i="3"/>
  <c r="G277" i="3"/>
  <c r="F277" i="3"/>
  <c r="I276" i="3"/>
  <c r="H276" i="3"/>
  <c r="G276" i="3"/>
  <c r="F276" i="3"/>
  <c r="I275" i="3"/>
  <c r="H275" i="3"/>
  <c r="G275" i="3"/>
  <c r="F275" i="3"/>
  <c r="I274" i="3"/>
  <c r="H274" i="3"/>
  <c r="G274" i="3"/>
  <c r="F274" i="3"/>
  <c r="I273" i="3"/>
  <c r="H273" i="3"/>
  <c r="G273" i="3"/>
  <c r="F273" i="3"/>
  <c r="I272" i="3"/>
  <c r="H272" i="3"/>
  <c r="G272" i="3"/>
  <c r="F272" i="3"/>
  <c r="I271" i="3"/>
  <c r="H271" i="3"/>
  <c r="G271" i="3"/>
  <c r="F271" i="3"/>
  <c r="I270" i="3"/>
  <c r="H270" i="3"/>
  <c r="G270" i="3"/>
  <c r="F270" i="3"/>
  <c r="I269" i="3"/>
  <c r="H269" i="3"/>
  <c r="G269" i="3"/>
  <c r="F269" i="3"/>
  <c r="I268" i="3"/>
  <c r="H268" i="3"/>
  <c r="G268" i="3"/>
  <c r="F268" i="3"/>
  <c r="I267" i="3"/>
  <c r="H267" i="3"/>
  <c r="G267" i="3"/>
  <c r="F267" i="3"/>
  <c r="I266" i="3"/>
  <c r="H266" i="3"/>
  <c r="G266" i="3"/>
  <c r="F266" i="3"/>
  <c r="I265" i="3"/>
  <c r="H265" i="3"/>
  <c r="G265" i="3"/>
  <c r="F265" i="3"/>
  <c r="I264" i="3"/>
  <c r="H264" i="3"/>
  <c r="G264" i="3"/>
  <c r="F264" i="3"/>
  <c r="I263" i="3"/>
  <c r="H263" i="3"/>
  <c r="G263" i="3"/>
  <c r="F263" i="3"/>
  <c r="I262" i="3"/>
  <c r="H262" i="3"/>
  <c r="G262" i="3"/>
  <c r="F262" i="3"/>
  <c r="I261" i="3"/>
  <c r="H261" i="3"/>
  <c r="G261" i="3"/>
  <c r="F261" i="3"/>
  <c r="I260" i="3"/>
  <c r="H260" i="3"/>
  <c r="G260" i="3"/>
  <c r="F260" i="3"/>
  <c r="I259" i="3"/>
  <c r="H259" i="3"/>
  <c r="G259" i="3"/>
  <c r="F259" i="3"/>
  <c r="I258" i="3"/>
  <c r="H258" i="3"/>
  <c r="G258" i="3"/>
  <c r="F258" i="3"/>
  <c r="I257" i="3"/>
  <c r="H257" i="3"/>
  <c r="G257" i="3"/>
  <c r="F257" i="3"/>
  <c r="I256" i="3"/>
  <c r="H256" i="3"/>
  <c r="G256" i="3"/>
  <c r="F256" i="3"/>
  <c r="I255" i="3"/>
  <c r="H255" i="3"/>
  <c r="G255" i="3"/>
  <c r="F255" i="3"/>
  <c r="I254" i="3"/>
  <c r="H254" i="3"/>
  <c r="G254" i="3"/>
  <c r="F254" i="3"/>
  <c r="I253" i="3"/>
  <c r="H253" i="3"/>
  <c r="G253" i="3"/>
  <c r="F253" i="3"/>
  <c r="I252" i="3"/>
  <c r="H252" i="3"/>
  <c r="G252" i="3"/>
  <c r="F252" i="3"/>
  <c r="I251" i="3"/>
  <c r="H251" i="3"/>
  <c r="G251" i="3"/>
  <c r="F251" i="3"/>
  <c r="I250" i="3"/>
  <c r="H250" i="3"/>
  <c r="G250" i="3"/>
  <c r="F250" i="3"/>
  <c r="I249" i="3"/>
  <c r="H249" i="3"/>
  <c r="G249" i="3"/>
  <c r="F249" i="3"/>
  <c r="I248" i="3"/>
  <c r="H248" i="3"/>
  <c r="G248" i="3"/>
  <c r="F248" i="3"/>
  <c r="I247" i="3"/>
  <c r="H247" i="3"/>
  <c r="G247" i="3"/>
  <c r="F247" i="3"/>
  <c r="I246" i="3"/>
  <c r="H246" i="3"/>
  <c r="G246" i="3"/>
  <c r="F246" i="3"/>
  <c r="I245" i="3"/>
  <c r="H245" i="3"/>
  <c r="G245" i="3"/>
  <c r="F245" i="3"/>
  <c r="I244" i="3"/>
  <c r="H244" i="3"/>
  <c r="G244" i="3"/>
  <c r="F244" i="3"/>
  <c r="I243" i="3"/>
  <c r="H243" i="3"/>
  <c r="G243" i="3"/>
  <c r="F243" i="3"/>
  <c r="I242" i="3"/>
  <c r="H242" i="3"/>
  <c r="G242" i="3"/>
  <c r="F242" i="3"/>
  <c r="I241" i="3"/>
  <c r="H241" i="3"/>
  <c r="G241" i="3"/>
  <c r="F241" i="3"/>
  <c r="I240" i="3"/>
  <c r="H240" i="3"/>
  <c r="G240" i="3"/>
  <c r="F240" i="3"/>
  <c r="I239" i="3"/>
  <c r="H239" i="3"/>
  <c r="G239" i="3"/>
  <c r="F239" i="3"/>
  <c r="I238" i="3"/>
  <c r="H238" i="3"/>
  <c r="G238" i="3"/>
  <c r="F238" i="3"/>
  <c r="I237" i="3"/>
  <c r="H237" i="3"/>
  <c r="G237" i="3"/>
  <c r="F237" i="3"/>
  <c r="I236" i="3"/>
  <c r="H236" i="3"/>
  <c r="G236" i="3"/>
  <c r="F236" i="3"/>
  <c r="I235" i="3"/>
  <c r="H235" i="3"/>
  <c r="G235" i="3"/>
  <c r="F235" i="3"/>
  <c r="I234" i="3"/>
  <c r="H234" i="3"/>
  <c r="G234" i="3"/>
  <c r="F234" i="3"/>
  <c r="I233" i="3"/>
  <c r="H233" i="3"/>
  <c r="G233" i="3"/>
  <c r="F233" i="3"/>
  <c r="I232" i="3"/>
  <c r="H232" i="3"/>
  <c r="G232" i="3"/>
  <c r="F232" i="3"/>
  <c r="I231" i="3"/>
  <c r="H231" i="3"/>
  <c r="G231" i="3"/>
  <c r="F231" i="3"/>
  <c r="I230" i="3"/>
  <c r="H230" i="3"/>
  <c r="G230" i="3"/>
  <c r="F230" i="3"/>
  <c r="I229" i="3"/>
  <c r="H229" i="3"/>
  <c r="G229" i="3"/>
  <c r="F229" i="3"/>
  <c r="I228" i="3"/>
  <c r="H228" i="3"/>
  <c r="G228" i="3"/>
  <c r="F228" i="3"/>
  <c r="I227" i="3"/>
  <c r="H227" i="3"/>
  <c r="G227" i="3"/>
  <c r="F227" i="3"/>
  <c r="I226" i="3"/>
  <c r="H226" i="3"/>
  <c r="G226" i="3"/>
  <c r="F226" i="3"/>
  <c r="I225" i="3"/>
  <c r="H225" i="3"/>
  <c r="G225" i="3"/>
  <c r="F225" i="3"/>
  <c r="I224" i="3"/>
  <c r="H224" i="3"/>
  <c r="G224" i="3"/>
  <c r="F224" i="3"/>
  <c r="I223" i="3"/>
  <c r="H223" i="3"/>
  <c r="G223" i="3"/>
  <c r="F223" i="3"/>
  <c r="I222" i="3"/>
  <c r="H222" i="3"/>
  <c r="G222" i="3"/>
  <c r="F222" i="3"/>
  <c r="I221" i="3"/>
  <c r="H221" i="3"/>
  <c r="G221" i="3"/>
  <c r="F221" i="3"/>
  <c r="I220" i="3"/>
  <c r="H220" i="3"/>
  <c r="G220" i="3"/>
  <c r="F220" i="3"/>
  <c r="I219" i="3"/>
  <c r="H219" i="3"/>
  <c r="G219" i="3"/>
  <c r="F219" i="3"/>
  <c r="I218" i="3"/>
  <c r="H218" i="3"/>
  <c r="G218" i="3"/>
  <c r="F218" i="3"/>
  <c r="I217" i="3"/>
  <c r="H217" i="3"/>
  <c r="G217" i="3"/>
  <c r="F217" i="3"/>
  <c r="I216" i="3"/>
  <c r="H216" i="3"/>
  <c r="G216" i="3"/>
  <c r="F216" i="3"/>
  <c r="I215" i="3"/>
  <c r="H215" i="3"/>
  <c r="G215" i="3"/>
  <c r="F215" i="3"/>
  <c r="I214" i="3"/>
  <c r="H214" i="3"/>
  <c r="G214" i="3"/>
  <c r="F214" i="3"/>
  <c r="I213" i="3"/>
  <c r="H213" i="3"/>
  <c r="G213" i="3"/>
  <c r="F213" i="3"/>
  <c r="I212" i="3"/>
  <c r="H212" i="3"/>
  <c r="G212" i="3"/>
  <c r="F212" i="3"/>
  <c r="I211" i="3"/>
  <c r="H211" i="3"/>
  <c r="G211" i="3"/>
  <c r="F211" i="3"/>
  <c r="I210" i="3"/>
  <c r="H210" i="3"/>
  <c r="G210" i="3"/>
  <c r="F210" i="3"/>
  <c r="I209" i="3"/>
  <c r="H209" i="3"/>
  <c r="G209" i="3"/>
  <c r="F209" i="3"/>
  <c r="I208" i="3"/>
  <c r="H208" i="3"/>
  <c r="G208" i="3"/>
  <c r="F208" i="3"/>
  <c r="I207" i="3"/>
  <c r="H207" i="3"/>
  <c r="G207" i="3"/>
  <c r="F207" i="3"/>
  <c r="I206" i="3"/>
  <c r="H206" i="3"/>
  <c r="G206" i="3"/>
  <c r="F206" i="3"/>
  <c r="I205" i="3"/>
  <c r="H205" i="3"/>
  <c r="G205" i="3"/>
  <c r="F205" i="3"/>
  <c r="I204" i="3"/>
  <c r="H204" i="3"/>
  <c r="G204" i="3"/>
  <c r="F204" i="3"/>
  <c r="I203" i="3"/>
  <c r="H203" i="3"/>
  <c r="G203" i="3"/>
  <c r="F203" i="3"/>
  <c r="I202" i="3"/>
  <c r="H202" i="3"/>
  <c r="G202" i="3"/>
  <c r="F202" i="3"/>
  <c r="I201" i="3"/>
  <c r="H201" i="3"/>
  <c r="G201" i="3"/>
  <c r="F201" i="3"/>
  <c r="I200" i="3"/>
  <c r="H200" i="3"/>
  <c r="G200" i="3"/>
  <c r="F200" i="3"/>
  <c r="I199" i="3"/>
  <c r="H199" i="3"/>
  <c r="G199" i="3"/>
  <c r="F199" i="3"/>
  <c r="I198" i="3"/>
  <c r="H198" i="3"/>
  <c r="G198" i="3"/>
  <c r="F198" i="3"/>
  <c r="I197" i="3"/>
  <c r="H197" i="3"/>
  <c r="G197" i="3"/>
  <c r="F197" i="3"/>
  <c r="I196" i="3"/>
  <c r="H196" i="3"/>
  <c r="G196" i="3"/>
  <c r="F196" i="3"/>
  <c r="I195" i="3"/>
  <c r="H195" i="3"/>
  <c r="G195" i="3"/>
  <c r="F195" i="3"/>
  <c r="I194" i="3"/>
  <c r="H194" i="3"/>
  <c r="G194" i="3"/>
  <c r="F194" i="3"/>
  <c r="I193" i="3"/>
  <c r="H193" i="3"/>
  <c r="G193" i="3"/>
  <c r="F193" i="3"/>
  <c r="I192" i="3"/>
  <c r="H192" i="3"/>
  <c r="G192" i="3"/>
  <c r="F192" i="3"/>
  <c r="I191" i="3"/>
  <c r="H191" i="3"/>
  <c r="G191" i="3"/>
  <c r="F191" i="3"/>
  <c r="I190" i="3"/>
  <c r="H190" i="3"/>
  <c r="G190" i="3"/>
  <c r="F190" i="3"/>
  <c r="I189" i="3"/>
  <c r="H189" i="3"/>
  <c r="G189" i="3"/>
  <c r="F189" i="3"/>
  <c r="I188" i="3"/>
  <c r="H188" i="3"/>
  <c r="G188" i="3"/>
  <c r="F188" i="3"/>
  <c r="I187" i="3"/>
  <c r="H187" i="3"/>
  <c r="G187" i="3"/>
  <c r="F187" i="3"/>
  <c r="I186" i="3"/>
  <c r="H186" i="3"/>
  <c r="G186" i="3"/>
  <c r="F186" i="3"/>
  <c r="I185" i="3"/>
  <c r="H185" i="3"/>
  <c r="G185" i="3"/>
  <c r="F185" i="3"/>
  <c r="I184" i="3"/>
  <c r="H184" i="3"/>
  <c r="G184" i="3"/>
  <c r="F184" i="3"/>
  <c r="I183" i="3"/>
  <c r="H183" i="3"/>
  <c r="G183" i="3"/>
  <c r="F183" i="3"/>
  <c r="I182" i="3"/>
  <c r="H182" i="3"/>
  <c r="G182" i="3"/>
  <c r="F182" i="3"/>
  <c r="I181" i="3"/>
  <c r="H181" i="3"/>
  <c r="G181" i="3"/>
  <c r="F181" i="3"/>
  <c r="I180" i="3"/>
  <c r="H180" i="3"/>
  <c r="G180" i="3"/>
  <c r="F180" i="3"/>
  <c r="I179" i="3"/>
  <c r="H179" i="3"/>
  <c r="G179" i="3"/>
  <c r="F179" i="3"/>
  <c r="I178" i="3"/>
  <c r="H178" i="3"/>
  <c r="G178" i="3"/>
  <c r="F178" i="3"/>
  <c r="I177" i="3"/>
  <c r="H177" i="3"/>
  <c r="G177" i="3"/>
  <c r="F177" i="3"/>
  <c r="I176" i="3"/>
  <c r="H176" i="3"/>
  <c r="G176" i="3"/>
  <c r="F176" i="3"/>
  <c r="I175" i="3"/>
  <c r="H175" i="3"/>
  <c r="G175" i="3"/>
  <c r="F175" i="3"/>
  <c r="I174" i="3"/>
  <c r="H174" i="3"/>
  <c r="G174" i="3"/>
  <c r="F174" i="3"/>
  <c r="I173" i="3"/>
  <c r="H173" i="3"/>
  <c r="G173" i="3"/>
  <c r="F173" i="3"/>
  <c r="I172" i="3"/>
  <c r="H172" i="3"/>
  <c r="G172" i="3"/>
  <c r="F172" i="3"/>
  <c r="I171" i="3"/>
  <c r="H171" i="3"/>
  <c r="G171" i="3"/>
  <c r="F171" i="3"/>
  <c r="I170" i="3"/>
  <c r="H170" i="3"/>
  <c r="G170" i="3"/>
  <c r="F170" i="3"/>
  <c r="I169" i="3"/>
  <c r="H169" i="3"/>
  <c r="G169" i="3"/>
  <c r="F169" i="3"/>
  <c r="I168" i="3"/>
  <c r="H168" i="3"/>
  <c r="G168" i="3"/>
  <c r="F168" i="3"/>
  <c r="I167" i="3"/>
  <c r="H167" i="3"/>
  <c r="G167" i="3"/>
  <c r="F167" i="3"/>
  <c r="I166" i="3"/>
  <c r="H166" i="3"/>
  <c r="G166" i="3"/>
  <c r="F166" i="3"/>
  <c r="I165" i="3"/>
  <c r="H165" i="3"/>
  <c r="G165" i="3"/>
  <c r="F165" i="3"/>
  <c r="I164" i="3"/>
  <c r="H164" i="3"/>
  <c r="G164" i="3"/>
  <c r="F164" i="3"/>
  <c r="I163" i="3"/>
  <c r="H163" i="3"/>
  <c r="G163" i="3"/>
  <c r="F163" i="3"/>
  <c r="I162" i="3"/>
  <c r="H162" i="3"/>
  <c r="G162" i="3"/>
  <c r="F162" i="3"/>
  <c r="I161" i="3"/>
  <c r="H161" i="3"/>
  <c r="G161" i="3"/>
  <c r="F161" i="3"/>
  <c r="I160" i="3"/>
  <c r="H160" i="3"/>
  <c r="G160" i="3"/>
  <c r="F160" i="3"/>
  <c r="I159" i="3"/>
  <c r="H159" i="3"/>
  <c r="G159" i="3"/>
  <c r="F159" i="3"/>
  <c r="I158" i="3"/>
  <c r="H158" i="3"/>
  <c r="G158" i="3"/>
  <c r="F158" i="3"/>
  <c r="I157" i="3"/>
  <c r="H157" i="3"/>
  <c r="G157" i="3"/>
  <c r="F157" i="3"/>
  <c r="I156" i="3"/>
  <c r="H156" i="3"/>
  <c r="G156" i="3"/>
  <c r="F156" i="3"/>
  <c r="I155" i="3"/>
  <c r="H155" i="3"/>
  <c r="G155" i="3"/>
  <c r="F155" i="3"/>
  <c r="I154" i="3"/>
  <c r="H154" i="3"/>
  <c r="G154" i="3"/>
  <c r="F154" i="3"/>
  <c r="I153" i="3"/>
  <c r="H153" i="3"/>
  <c r="G153" i="3"/>
  <c r="F153" i="3"/>
  <c r="I152" i="3"/>
  <c r="H152" i="3"/>
  <c r="G152" i="3"/>
  <c r="F152" i="3"/>
  <c r="I151" i="3"/>
  <c r="H151" i="3"/>
  <c r="G151" i="3"/>
  <c r="F151" i="3"/>
  <c r="I150" i="3"/>
  <c r="H150" i="3"/>
  <c r="G150" i="3"/>
  <c r="F150" i="3"/>
  <c r="I149" i="3"/>
  <c r="H149" i="3"/>
  <c r="G149" i="3"/>
  <c r="F149" i="3"/>
  <c r="I148" i="3"/>
  <c r="H148" i="3"/>
  <c r="G148" i="3"/>
  <c r="F148" i="3"/>
  <c r="I147" i="3"/>
  <c r="H147" i="3"/>
  <c r="G147" i="3"/>
  <c r="F147" i="3"/>
  <c r="I146" i="3"/>
  <c r="H146" i="3"/>
  <c r="G146" i="3"/>
  <c r="F146" i="3"/>
  <c r="I145" i="3"/>
  <c r="H145" i="3"/>
  <c r="G145" i="3"/>
  <c r="F145" i="3"/>
  <c r="I144" i="3"/>
  <c r="H144" i="3"/>
  <c r="G144" i="3"/>
  <c r="F144" i="3"/>
  <c r="I143" i="3"/>
  <c r="H143" i="3"/>
  <c r="G143" i="3"/>
  <c r="F143" i="3"/>
  <c r="I142" i="3"/>
  <c r="H142" i="3"/>
  <c r="G142" i="3"/>
  <c r="F142" i="3"/>
  <c r="I141" i="3"/>
  <c r="H141" i="3"/>
  <c r="G141" i="3"/>
  <c r="F141" i="3"/>
  <c r="I140" i="3"/>
  <c r="H140" i="3"/>
  <c r="G140" i="3"/>
  <c r="F140" i="3"/>
  <c r="I139" i="3"/>
  <c r="H139" i="3"/>
  <c r="G139" i="3"/>
  <c r="F139" i="3"/>
  <c r="I138" i="3"/>
  <c r="H138" i="3"/>
  <c r="G138" i="3"/>
  <c r="F138" i="3"/>
  <c r="I137" i="3"/>
  <c r="H137" i="3"/>
  <c r="G137" i="3"/>
  <c r="F137" i="3"/>
  <c r="I136" i="3"/>
  <c r="H136" i="3"/>
  <c r="G136" i="3"/>
  <c r="F136" i="3"/>
  <c r="I135" i="3"/>
  <c r="H135" i="3"/>
  <c r="G135" i="3"/>
  <c r="F135" i="3"/>
  <c r="I134" i="3"/>
  <c r="H134" i="3"/>
  <c r="G134" i="3"/>
  <c r="F134" i="3"/>
  <c r="I133" i="3"/>
  <c r="H133" i="3"/>
  <c r="G133" i="3"/>
  <c r="F133" i="3"/>
  <c r="I132" i="3"/>
  <c r="H132" i="3"/>
  <c r="G132" i="3"/>
  <c r="F132" i="3"/>
  <c r="I131" i="3"/>
  <c r="H131" i="3"/>
  <c r="G131" i="3"/>
  <c r="F131" i="3"/>
  <c r="I130" i="3"/>
  <c r="H130" i="3"/>
  <c r="G130" i="3"/>
  <c r="F130" i="3"/>
  <c r="I129" i="3"/>
  <c r="H129" i="3"/>
  <c r="G129" i="3"/>
  <c r="F129" i="3"/>
  <c r="I128" i="3"/>
  <c r="H128" i="3"/>
  <c r="G128" i="3"/>
  <c r="F128" i="3"/>
  <c r="I127" i="3"/>
  <c r="H127" i="3"/>
  <c r="G127" i="3"/>
  <c r="F127" i="3"/>
  <c r="I126" i="3"/>
  <c r="H126" i="3"/>
  <c r="G126" i="3"/>
  <c r="F126" i="3"/>
  <c r="I125" i="3"/>
  <c r="H125" i="3"/>
  <c r="G125" i="3"/>
  <c r="F125" i="3"/>
  <c r="I124" i="3"/>
  <c r="H124" i="3"/>
  <c r="G124" i="3"/>
  <c r="F124" i="3"/>
  <c r="I123" i="3"/>
  <c r="H123" i="3"/>
  <c r="G123" i="3"/>
  <c r="F123" i="3"/>
  <c r="I122" i="3"/>
  <c r="H122" i="3"/>
  <c r="G122" i="3"/>
  <c r="F122" i="3"/>
  <c r="I121" i="3"/>
  <c r="H121" i="3"/>
  <c r="G121" i="3"/>
  <c r="F121" i="3"/>
  <c r="I120" i="3"/>
  <c r="H120" i="3"/>
  <c r="G120" i="3"/>
  <c r="F120" i="3"/>
  <c r="I119" i="3"/>
  <c r="H119" i="3"/>
  <c r="G119" i="3"/>
  <c r="F119" i="3"/>
  <c r="I118" i="3"/>
  <c r="H118" i="3"/>
  <c r="G118" i="3"/>
  <c r="F118" i="3"/>
  <c r="I117" i="3"/>
  <c r="H117" i="3"/>
  <c r="G117" i="3"/>
  <c r="F117" i="3"/>
  <c r="I116" i="3"/>
  <c r="H116" i="3"/>
  <c r="G116" i="3"/>
  <c r="F116" i="3"/>
  <c r="I115" i="3"/>
  <c r="H115" i="3"/>
  <c r="G115" i="3"/>
  <c r="F115" i="3"/>
  <c r="I114" i="3"/>
  <c r="H114" i="3"/>
  <c r="G114" i="3"/>
  <c r="F114" i="3"/>
  <c r="I113" i="3"/>
  <c r="H113" i="3"/>
  <c r="G113" i="3"/>
  <c r="F113" i="3"/>
  <c r="I112" i="3"/>
  <c r="H112" i="3"/>
  <c r="G112" i="3"/>
  <c r="F112" i="3"/>
  <c r="I111" i="3"/>
  <c r="H111" i="3"/>
  <c r="G111" i="3"/>
  <c r="F111" i="3"/>
  <c r="I110" i="3"/>
  <c r="H110" i="3"/>
  <c r="G110" i="3"/>
  <c r="F110" i="3"/>
  <c r="I109" i="3"/>
  <c r="H109" i="3"/>
  <c r="G109" i="3"/>
  <c r="F109" i="3"/>
  <c r="I108" i="3"/>
  <c r="H108" i="3"/>
  <c r="G108" i="3"/>
  <c r="F108" i="3"/>
  <c r="I107" i="3"/>
  <c r="H107" i="3"/>
  <c r="G107" i="3"/>
  <c r="F107" i="3"/>
  <c r="I106" i="3"/>
  <c r="H106" i="3"/>
  <c r="G106" i="3"/>
  <c r="F106" i="3"/>
  <c r="I105" i="3"/>
  <c r="H105" i="3"/>
  <c r="G105" i="3"/>
  <c r="F105" i="3"/>
  <c r="I104" i="3"/>
  <c r="H104" i="3"/>
  <c r="G104" i="3"/>
  <c r="F104" i="3"/>
  <c r="I103" i="3"/>
  <c r="H103" i="3"/>
  <c r="G103" i="3"/>
  <c r="F103" i="3"/>
  <c r="I102" i="3"/>
  <c r="H102" i="3"/>
  <c r="G102" i="3"/>
  <c r="F102" i="3"/>
  <c r="I101" i="3"/>
  <c r="H101" i="3"/>
  <c r="G101" i="3"/>
  <c r="F101" i="3"/>
  <c r="I100" i="3"/>
  <c r="H100" i="3"/>
  <c r="G100" i="3"/>
  <c r="F100" i="3"/>
  <c r="I99" i="3"/>
  <c r="H99" i="3"/>
  <c r="G99" i="3"/>
  <c r="F99" i="3"/>
  <c r="I98" i="3"/>
  <c r="H98" i="3"/>
  <c r="G98" i="3"/>
  <c r="F98" i="3"/>
  <c r="I97" i="3"/>
  <c r="H97" i="3"/>
  <c r="G97" i="3"/>
  <c r="F97" i="3"/>
  <c r="I96" i="3"/>
  <c r="H96" i="3"/>
  <c r="G96" i="3"/>
  <c r="F96" i="3"/>
  <c r="I95" i="3"/>
  <c r="H95" i="3"/>
  <c r="G95" i="3"/>
  <c r="F95" i="3"/>
  <c r="I94" i="3"/>
  <c r="H94" i="3"/>
  <c r="G94" i="3"/>
  <c r="F94" i="3"/>
  <c r="I93" i="3"/>
  <c r="H93" i="3"/>
  <c r="G93" i="3"/>
  <c r="F93" i="3"/>
  <c r="I92" i="3"/>
  <c r="H92" i="3"/>
  <c r="G92" i="3"/>
  <c r="F92" i="3"/>
  <c r="I91" i="3"/>
  <c r="H91" i="3"/>
  <c r="G91" i="3"/>
  <c r="F91" i="3"/>
  <c r="I90" i="3"/>
  <c r="H90" i="3"/>
  <c r="G90" i="3"/>
  <c r="F90" i="3"/>
  <c r="I89" i="3"/>
  <c r="H89" i="3"/>
  <c r="G89" i="3"/>
  <c r="F89" i="3"/>
  <c r="I88" i="3"/>
  <c r="H88" i="3"/>
  <c r="G88" i="3"/>
  <c r="F88" i="3"/>
  <c r="I87" i="3"/>
  <c r="H87" i="3"/>
  <c r="G87" i="3"/>
  <c r="F87" i="3"/>
  <c r="I86" i="3"/>
  <c r="H86" i="3"/>
  <c r="G86" i="3"/>
  <c r="F86" i="3"/>
  <c r="I85" i="3"/>
  <c r="H85" i="3"/>
  <c r="G85" i="3"/>
  <c r="F85" i="3"/>
  <c r="I84" i="3"/>
  <c r="H84" i="3"/>
  <c r="G84" i="3"/>
  <c r="F84" i="3"/>
  <c r="I83" i="3"/>
  <c r="H83" i="3"/>
  <c r="G83" i="3"/>
  <c r="F83" i="3"/>
  <c r="I82" i="3"/>
  <c r="H82" i="3"/>
  <c r="G82" i="3"/>
  <c r="F82" i="3"/>
  <c r="I81" i="3"/>
  <c r="H81" i="3"/>
  <c r="G81" i="3"/>
  <c r="F81" i="3"/>
  <c r="I80" i="3"/>
  <c r="H80" i="3"/>
  <c r="G80" i="3"/>
  <c r="F80" i="3"/>
  <c r="I79" i="3"/>
  <c r="H79" i="3"/>
  <c r="G79" i="3"/>
  <c r="F79" i="3"/>
  <c r="I78" i="3"/>
  <c r="H78" i="3"/>
  <c r="G78" i="3"/>
  <c r="F78" i="3"/>
  <c r="I77" i="3"/>
  <c r="H77" i="3"/>
  <c r="G77" i="3"/>
  <c r="F77" i="3"/>
  <c r="I76" i="3"/>
  <c r="H76" i="3"/>
  <c r="G76" i="3"/>
  <c r="F76" i="3"/>
  <c r="I75" i="3"/>
  <c r="H75" i="3"/>
  <c r="G75" i="3"/>
  <c r="F75" i="3"/>
  <c r="I74" i="3"/>
  <c r="H74" i="3"/>
  <c r="G74" i="3"/>
  <c r="F74" i="3"/>
  <c r="I73" i="3"/>
  <c r="H73" i="3"/>
  <c r="G73" i="3"/>
  <c r="F73" i="3"/>
  <c r="I72" i="3"/>
  <c r="H72" i="3"/>
  <c r="G72" i="3"/>
  <c r="F72" i="3"/>
  <c r="I71" i="3"/>
  <c r="H71" i="3"/>
  <c r="G71" i="3"/>
  <c r="F71" i="3"/>
  <c r="I70" i="3"/>
  <c r="H70" i="3"/>
  <c r="G70" i="3"/>
  <c r="F70" i="3"/>
  <c r="I69" i="3"/>
  <c r="H69" i="3"/>
  <c r="G69" i="3"/>
  <c r="F69" i="3"/>
  <c r="I68" i="3"/>
  <c r="H68" i="3"/>
  <c r="G68" i="3"/>
  <c r="F68" i="3"/>
  <c r="I67" i="3"/>
  <c r="H67" i="3"/>
  <c r="G67" i="3"/>
  <c r="F67" i="3"/>
  <c r="I66" i="3"/>
  <c r="H66" i="3"/>
  <c r="G66" i="3"/>
  <c r="F66" i="3"/>
  <c r="I65" i="3"/>
  <c r="H65" i="3"/>
  <c r="G65" i="3"/>
  <c r="F65" i="3"/>
  <c r="I64" i="3"/>
  <c r="H64" i="3"/>
  <c r="G64" i="3"/>
  <c r="F64" i="3"/>
  <c r="I63" i="3"/>
  <c r="H63" i="3"/>
  <c r="G63" i="3"/>
  <c r="F63" i="3"/>
  <c r="I62" i="3"/>
  <c r="H62" i="3"/>
  <c r="G62" i="3"/>
  <c r="F62" i="3"/>
  <c r="I61" i="3"/>
  <c r="H61" i="3"/>
  <c r="G61" i="3"/>
  <c r="F61" i="3"/>
  <c r="I60" i="3"/>
  <c r="H60" i="3"/>
  <c r="G60" i="3"/>
  <c r="F60" i="3"/>
  <c r="I59" i="3"/>
  <c r="H59" i="3"/>
  <c r="G59" i="3"/>
  <c r="F59" i="3"/>
  <c r="I58" i="3"/>
  <c r="H58" i="3"/>
  <c r="G58" i="3"/>
  <c r="F58" i="3"/>
  <c r="I57" i="3"/>
  <c r="H57" i="3"/>
  <c r="G57" i="3"/>
  <c r="F57" i="3"/>
  <c r="I56" i="3"/>
  <c r="H56" i="3"/>
  <c r="G56" i="3"/>
  <c r="F56" i="3"/>
  <c r="I55" i="3"/>
  <c r="H55" i="3"/>
  <c r="G55" i="3"/>
  <c r="F55" i="3"/>
  <c r="I54" i="3"/>
  <c r="H54" i="3"/>
  <c r="G54" i="3"/>
  <c r="F54" i="3"/>
  <c r="I53" i="3"/>
  <c r="H53" i="3"/>
  <c r="G53" i="3"/>
  <c r="F53" i="3"/>
  <c r="I52" i="3"/>
  <c r="H52" i="3"/>
  <c r="G52" i="3"/>
  <c r="F52" i="3"/>
  <c r="I51" i="3"/>
  <c r="H51" i="3"/>
  <c r="G51" i="3"/>
  <c r="F51" i="3"/>
  <c r="I50" i="3"/>
  <c r="H50" i="3"/>
  <c r="G50" i="3"/>
  <c r="F50" i="3"/>
  <c r="I49" i="3"/>
  <c r="H49" i="3"/>
  <c r="G49" i="3"/>
  <c r="F49" i="3"/>
  <c r="I48" i="3"/>
  <c r="H48" i="3"/>
  <c r="G48" i="3"/>
  <c r="F48" i="3"/>
  <c r="I47" i="3"/>
  <c r="H47" i="3"/>
  <c r="G47" i="3"/>
  <c r="F47" i="3"/>
  <c r="I46" i="3"/>
  <c r="H46" i="3"/>
  <c r="G46" i="3"/>
  <c r="F46" i="3"/>
  <c r="I45" i="3"/>
  <c r="H45" i="3"/>
  <c r="G45" i="3"/>
  <c r="F45" i="3"/>
  <c r="I44" i="3"/>
  <c r="H44" i="3"/>
  <c r="G44" i="3"/>
  <c r="F44" i="3"/>
  <c r="I43" i="3"/>
  <c r="H43" i="3"/>
  <c r="G43" i="3"/>
  <c r="F43" i="3"/>
  <c r="I42" i="3"/>
  <c r="H42" i="3"/>
  <c r="G42" i="3"/>
  <c r="F42" i="3"/>
  <c r="I41" i="3"/>
  <c r="H41" i="3"/>
  <c r="G41" i="3"/>
  <c r="F41" i="3"/>
  <c r="I40" i="3"/>
  <c r="H40" i="3"/>
  <c r="G40" i="3"/>
  <c r="F40" i="3"/>
  <c r="I39" i="3"/>
  <c r="H39" i="3"/>
  <c r="G39" i="3"/>
  <c r="F39" i="3"/>
  <c r="I38" i="3"/>
  <c r="H38" i="3"/>
  <c r="G38" i="3"/>
  <c r="F38" i="3"/>
  <c r="I37" i="3"/>
  <c r="H37" i="3"/>
  <c r="G37" i="3"/>
  <c r="F37" i="3"/>
  <c r="I36" i="3"/>
  <c r="H36" i="3"/>
  <c r="G36" i="3"/>
  <c r="F36" i="3"/>
  <c r="I35" i="3"/>
  <c r="H35" i="3"/>
  <c r="G35" i="3"/>
  <c r="F35" i="3"/>
  <c r="I34" i="3"/>
  <c r="H34" i="3"/>
  <c r="G34" i="3"/>
  <c r="F34" i="3"/>
  <c r="I33" i="3"/>
  <c r="H33" i="3"/>
  <c r="G33" i="3"/>
  <c r="F33" i="3"/>
  <c r="I32" i="3"/>
  <c r="H32" i="3"/>
  <c r="G32" i="3"/>
  <c r="F32" i="3"/>
  <c r="I31" i="3"/>
  <c r="H31" i="3"/>
  <c r="G31" i="3"/>
  <c r="F31" i="3"/>
  <c r="I30" i="3"/>
  <c r="H30" i="3"/>
  <c r="G30" i="3"/>
  <c r="F30" i="3"/>
  <c r="I29" i="3"/>
  <c r="H29" i="3"/>
  <c r="G29" i="3"/>
  <c r="F29" i="3"/>
  <c r="I28" i="3"/>
  <c r="H28" i="3"/>
  <c r="G28" i="3"/>
  <c r="F28" i="3"/>
  <c r="I27" i="3"/>
  <c r="H27" i="3"/>
  <c r="G27" i="3"/>
  <c r="F27"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 r="I18" i="3"/>
  <c r="H18" i="3"/>
  <c r="G18" i="3"/>
  <c r="F18" i="3"/>
  <c r="I17" i="3"/>
  <c r="H17" i="3"/>
  <c r="G17" i="3"/>
  <c r="F17" i="3"/>
  <c r="I16" i="3"/>
  <c r="H16" i="3"/>
  <c r="G16" i="3"/>
  <c r="F16" i="3"/>
  <c r="I15" i="3"/>
  <c r="H15" i="3"/>
  <c r="G15" i="3"/>
  <c r="F15" i="3"/>
  <c r="I14" i="3"/>
  <c r="H14" i="3"/>
  <c r="G14" i="3"/>
  <c r="F14" i="3"/>
  <c r="I13" i="3"/>
  <c r="H13" i="3"/>
  <c r="G13" i="3"/>
  <c r="F13" i="3"/>
  <c r="I12" i="3"/>
  <c r="H12" i="3"/>
  <c r="G12" i="3"/>
  <c r="F12" i="3"/>
  <c r="I11" i="3"/>
  <c r="H11" i="3"/>
  <c r="G11" i="3"/>
  <c r="F11" i="3"/>
  <c r="I10" i="3"/>
  <c r="H10" i="3"/>
  <c r="G10" i="3"/>
  <c r="F10" i="3"/>
  <c r="I9" i="3"/>
  <c r="H9" i="3"/>
  <c r="G9" i="3"/>
  <c r="F9" i="3"/>
  <c r="I8" i="3"/>
  <c r="H8" i="3"/>
  <c r="G8" i="3"/>
  <c r="F8" i="3"/>
  <c r="I7" i="3"/>
  <c r="H7" i="3"/>
  <c r="G7" i="3"/>
  <c r="F7" i="3"/>
  <c r="I6" i="3"/>
  <c r="H6" i="3"/>
  <c r="G6" i="3"/>
  <c r="F6" i="3"/>
  <c r="I5" i="3"/>
  <c r="H5" i="3"/>
  <c r="G5" i="3"/>
  <c r="F5" i="3"/>
  <c r="I4" i="3"/>
  <c r="H4" i="3"/>
  <c r="G4" i="3"/>
  <c r="F4" i="3"/>
  <c r="I3" i="3"/>
  <c r="H3" i="3"/>
  <c r="G3" i="3"/>
  <c r="F3" i="3"/>
  <c r="I2" i="3"/>
  <c r="H2" i="3"/>
  <c r="G2" i="3"/>
  <c r="F2" i="3"/>
</calcChain>
</file>

<file path=xl/sharedStrings.xml><?xml version="1.0" encoding="utf-8"?>
<sst xmlns="http://schemas.openxmlformats.org/spreadsheetml/2006/main" count="4994" uniqueCount="1077">
  <si>
    <t>Pillar</t>
  </si>
  <si>
    <t>Grouping</t>
  </si>
  <si>
    <t>Metric</t>
  </si>
  <si>
    <t>Subtopic</t>
  </si>
  <si>
    <t>Data Factor Summary / Overview</t>
  </si>
  <si>
    <t>Sector</t>
  </si>
  <si>
    <t>Sub-Sector</t>
  </si>
  <si>
    <t>Industry</t>
  </si>
  <si>
    <t>Measurement Unit - Standardized</t>
  </si>
  <si>
    <t>Framework</t>
  </si>
  <si>
    <t>Environmental</t>
  </si>
  <si>
    <t>CDP Reporting</t>
  </si>
  <si>
    <t>CDP Reports</t>
  </si>
  <si>
    <t>Does the company publicly publish CDP reports?</t>
  </si>
  <si>
    <t>Yes/No</t>
  </si>
  <si>
    <t>All Sector</t>
  </si>
  <si>
    <t>All Sub-Sector</t>
  </si>
  <si>
    <t>All Industries</t>
  </si>
  <si>
    <t>General, Environment</t>
  </si>
  <si>
    <t>Fills Out CDP Climate Questionaire</t>
  </si>
  <si>
    <t>Fills Out CDP Forest Questionaire</t>
  </si>
  <si>
    <t>Fills Out CDP Water Questionairre</t>
  </si>
  <si>
    <t>Emissions Reduction</t>
  </si>
  <si>
    <t>Carbon Offsets/Credits</t>
  </si>
  <si>
    <t>The equivalent of the CO2 offsets, credits and allowances purchased and/or produced by the company during the fiscal year.</t>
  </si>
  <si>
    <t>The equivalent of the CO2 offsets, credits and allowances purchased and/or produced by the company during the fiscal year is a measure of the company's efforts to reduce its greenhouse gas emissions. This measure is typically expressed in metric tons of CO2-equivalent (CO2e).
For example, if a company purchases 100 carbon offsets, each of which represents the reduction of one metric ton of CO2e, then the company's equivalent of CO2 offsets, credits and allowances purchased and/or produced during the fiscal year would be 100 metric tons of CO2e.
The purchase of carbon offsets can be a way for companies to compensate for their own emissions, or to support projects that are reducing greenhouse gas emissions elsewhere in the world. Carbon credits are similar to carbon offsets, but they are typically generated by projects that are reducing emissions in compliance with a cap-and-trade system.
Allowances are another type of carbon credit, but they are issued by governments or regulatory bodies to allow companies to emit a certain amount of greenhouse gases. Companies can purchase allowances to cover their emissions, or they can sell allowances if they have reduced their emissions below their allowance allocation.
The equivalent of CO2 offsets, credits and allowances purchased and/or produced by a company can be a useful metric for measuring the company's progress in reducing its greenhouse gas emissions. However, it is important to note that this metric does not account for the quality of the offsets, credits or allowances that the company has purchased. Some offsets and credits are more effective at reducing emissions than others, so it is important to carefully evaluate the quality of these instruments before purchasing them.</t>
  </si>
  <si>
    <t>Climate Change Risks/Opportunities</t>
  </si>
  <si>
    <t>Is the company aware that climate change can represent commercial risks and/or opportunities?</t>
  </si>
  <si>
    <t xml:space="preserve">Identifies companies that are aware that climate change can represent commercial risks and/or opportunities. In fact, many companies are now taking steps to mitigate the risks and capitalize on the opportunities presented by climate change.
Some of the potential commercial risks of climate change include:
•	Increased frequency and severity of extreme weather events, which can damage property, disrupt supply chains, and lead to business interruption.
•	Rising sea levels, which can inundate coastal areas and damage infrastructure.
•	Changes in precipitation patterns, which can lead to droughts or floods.
•	Changes in temperature, which can affect crop yields and other agricultural production.
Some of the potential commercial opportunities of climate change include:
•	The development of new green technologies, such as renewable energy and energy efficiency.
•	The growth of the green economy, which includes businesses that provide goods and services related to climate change mitigation and adaptation.
•	The creation of new jobs in the green economy.
Companies that are aware of the commercial risks and opportunities of climate change are better positioned to manage these risks and capitalize on these opportunities. By taking steps to mitigate the risks and capitalize on the opportunities, companies can protect their bottom line and ensure their long-term success.
Here are some examples of how companies are responding to climate change:
•	Some companies are investing in renewable energy projects.
•	Other companies are developing new energy-efficient products and services.
•	Still other companies are working to reduce their own greenhouse gas emissions.
By taking these steps, companies are helping to mitigate the risks of climate change and create new opportunities for growth.
</t>
  </si>
  <si>
    <t>GRI, SFDR, TCFD, UNGC, Environment</t>
  </si>
  <si>
    <t>Emission Reduction Objectives/Targets Emissions Reduction</t>
  </si>
  <si>
    <t>Has the company set targets or objectives to be achieved on emissions reduction?</t>
  </si>
  <si>
    <t>Many companies have set targets or objectives to be achieved on emissions reduction. These targets can vary in terms of their scope, ambition, and timeframe. Some companies have set targets to reduce their absolute emissions, while others have set targets to reduce their emissions intensity. Some companies have set targets for a specific year, while others have set targets for a longer timeframe.
Here are some examples of companies that have set emissions reduction targets:
•	Apple has set a target to become carbon neutral by 2030.
•	Google has set a target to reduce its emissions by 50% by 2030.
•	Microsoft has set a target to be net-zero by 2050.
•	Amazon has set a target to reduce its emissions by 80% by 2040.
•	Walmart has set a target to reduce its emissions by 18% by 2025.                                                                                                                                                                                                                                                                                                                                                                                                                       
In addition to setting targets, companies are also taking other steps to reduce their emissions. These steps can include:
•	Investing in renewable energy.
•	Developing new energy-efficient products and services.
•	Improving their energy efficiency.
•	Reducing their reliance on fossil fuels.
•	Working with their suppliers to reduce emissions.
By taking these steps, companies can help to mitigate the risks of climate change and create a more sustainable future.</t>
  </si>
  <si>
    <t>Emissions Trading</t>
  </si>
  <si>
    <t>Does the company participate in any emissions trading initiative, as reported by the company?</t>
  </si>
  <si>
    <t xml:space="preserve">Some companies may voluntarily disclose company participation in an emissions trading initiative in their sustainability reports or other public documents.
Here are some examples of emissions trading initiatives that companies may participate in:
•	The European Union Emissions Trading System (EU ETS)
•	The California Cap-and-Trade Program
•	The Regional Greenhouse Gas Initiative (RGGI)
•	The Western Climate Initiative (WCI)
•	The Chicago Climate Exchange (CCX)
These are just a few examples of the many emissions trading initiatives that are in place around the world. Companies that participate in these initiatives are typically required to reduce their emissions or purchase emissions allowances. By participating in these initiatives, companies can help to reduce their environmental impact and contribute to the fight against climate change.
</t>
  </si>
  <si>
    <t>TCFD, Environment</t>
  </si>
  <si>
    <t>Environmental Expenditures</t>
  </si>
  <si>
    <t>Total amount of environmental expenditures.</t>
  </si>
  <si>
    <t>The total amount of environmental expenditures varies depending on the country, the sector, and the year. However, according to the World Bank, global environmental expenditure in 2018 was estimated to be around $1.2 trillion. This includes expenditures on pollution control, waste management, and environmental protection.
In the United States, environmental expenditure in 2018 was estimated to be around $170 billion. This includes expenditures by the federal government, state and local governments, and businesses.
Environmental expenditure is expected to increase in the coming years as countries and businesses take steps to address climate change and other environmental challenges.
Here are some examples of environmental expenditures:
•	Pollution control: This includes expenditures on measures to reduce air pollution, water pollution, and soil pollution.
•	Waste management: This includes expenditures on measures to collect, transport, treat, and dispose of waste.
•	Environmental protection: This includes expenditures on measures to protect endangered species, conserve natural resources, and manage protected areas.
Environmental expenditure can have a number of benefits, including:
•	Improved environmental quality
•	Reduced health risks
•	Increased economic productivity
•	Enhanced social well-being
However, environmental expenditure can also have some costs, such as:
•	Increased taxes
•	Higher prices for goods and services
•	Reduced economic growth
The overall impact of environmental expenditure depends on a number of factors, including the specific measures that are implemented, the cost of these measures, and the benefits that are achieved.</t>
  </si>
  <si>
    <t>Environmental Provisions</t>
  </si>
  <si>
    <t>Environmental provisions as reported within the balance sheet.</t>
  </si>
  <si>
    <t>Environmental provisions are liabilities that are recognized on a company's balance sheet to reflect the estimated cost of future environmental remediation activities. These activities can include the cleanup of contaminated land, the removal of hazardous waste, and the restoration of natural resources.
Environmental provisions are typically recorded as a non-current liability on the balance sheet. The amount of the provision is based on the best estimate of the cost of the remediation activities, taking into account the likelihood of the activities being required.
The recognition of environmental provisions is governed by accounting standards, such as ASC 410-30 in the United States. These standards require companies to recognize a provision if the following criteria are met:
•	The company has a present obligation as a result of past events.
•	It is probable that the company will be required to satisfy the obligation.
•	The amount of the obligation can be reasonably estimated.
If all of these criteria are met, then the company must recognize a provision for the estimated cost of the environmental remediation activities.
The amount of the environmental provision can be significant, and it can have a material impact on the company's financial statements. For example, in 2019, the company ExxonMobil recorded an environmental provision of $19.2 billion.
Environmental provisions are a complex accounting issue, and there is some debate about the best way to measure and account for these liabilities. However, the recognition of environmental provisions is an important step in ensuring that companies are adequately disclosing their environmental liabilities.
Here are some of the key considerations for reporting environmental provisions on a balance sheet:
•	The nature of the environmental liability.
•	The likelihood of the liability being incurred.
•	The estimated cost of the liability.
•	The timing of the liability.
The nature of the environmental liability refers to the type of environmental remediation activity that is required. For example, a company may have a liability for the cleanup of contaminated land, the removal of hazardous waste, or the restoration of natural resources.
The likelihood of the liability being incurred refers to the probability that the company will be required to satisfy the obligation. This probability is typically assessed based on the company's past history, the current status of the environmental issue, and the regulatory environment.
The estimated cost of the liability refers to the best estimate of the cost of the environmental remediation activities. This estimate is typically based on the cost of similar remediation activities, the cost of professional services, and the cost of materials and equipment.
The timing of the liability refers to the period over which the cost of the environmental remediation activities will be incurred. This timing is typically based on the schedule of the remediation activities and the estimated cost of the activities.
By considering these key considerations, companies can ensure that they are accurately reporting their environmental provisions on their balance sheets. This reporting is important for providing investors and other stakeholders with a clear understanding of the company's environmental liabilities.</t>
  </si>
  <si>
    <t>Flaring of Natural Gas</t>
  </si>
  <si>
    <t>Total direct flaring or venting of natural gas emissions</t>
  </si>
  <si>
    <t>According to the International Energy Agency (IEA), the global total of direct flaring or venting of natural gas emissions was 143 billion cubic meters (bcm) in 2021. This is equivalent to the total volume of natural gas imported into Germany, France, and the Netherlands.
The IEA also estimates that flaring and venting emissions account for about 3% of global greenhouse gas emissions. This makes flaring and venting a significant source of greenhouse gas emissions, and it is one of the main ways that the oil and gas industry contributes to climate change.
The countries with the highest levels of flaring and venting emissions in 2021 were:
•	Russia: 36 bcm
•	Iraq: 29 bcm
•	Iran: 27 bcm
•	United States: 25 bcm
•	Algeria: 22 bcm
The IEA estimates that flaring and venting emissions could be reduced by up to 70% by 2030. This would require a significant investment in infrastructure and technology, but it would also have a major impact on reducing greenhouse gas emissions and mitigating climate change.
There are a number of reasons why flaring and venting occur. In some cases, it is necessary to flare gas in order to maintain safety. For example, if there is a problem with a well, it may be necessary to flare the gas to prevent a fire or explosion.
In other cases, flaring and venting occur because there is no economic way to capture and use the gas. This is often the case in remote areas, where the cost of transporting the gas to market is too high.
There are a number of things that can be done to reduce flaring and venting emissions. These include:
•	Investing in infrastructure to capture and use the gas.
•	Developing new technologies to make it more economical to capture and use the gas.
•	Putting in place regulations to reduce flaring and venting.
Reducing flaring and venting emissions would have a number of benefits. It would reduce greenhouse gas emissions and mitigate climate change. It would also conserve a valuable natural resource and create jobs in the energy sector.</t>
  </si>
  <si>
    <t>Energy</t>
  </si>
  <si>
    <t>Energy - Fossil Fuels
Renewable Energy
Uranium</t>
  </si>
  <si>
    <t>Coal
Oil &amp; Gas
Oil &amp; Gas Related Equipment and Services
Renewable Energy</t>
  </si>
  <si>
    <t>Tonnes</t>
  </si>
  <si>
    <t>ISO 14000 or EMS</t>
  </si>
  <si>
    <t>Does the company claim to have a certified Environmental Management System?</t>
  </si>
  <si>
    <t xml:space="preserve">ISO 14001 is the most common standard for EMS certification. It is a set of requirements that organizations can use to develop and implement an EMS. Organizations that are certified to ISO 14001 have demonstrated that they have a systematic approach to managing their environmental impacts.
There are a number of other standards that organizations can use to certify their EMSs. These include:
•	EMAS (Eco-Management and Audit Scheme)
•	OHSAS 18001 (Occupational Health and Safety Management Systems)
•	SA 8000 (Social Accountability 8000)
Here are some of the benefits of having a certified EMS:
•	It can help organizations to improve their environmental performance.
•	It can help organizations to comply with environmental regulations.
•	It can help organizations to reduce their risk of environmental liability.
•	It can help organizations to improve their reputation with customers and stakeholders.
Having a certified EMS can be a valuable asset for companies. It can help to improve environmental performance, comply with regulations, reduce risk of liability, and improve your reputation. However, it is important to remember that certification is not a guarantee of environmental performance. </t>
  </si>
  <si>
    <t>Environment</t>
  </si>
  <si>
    <t>Self-Reported Environmental Fines</t>
  </si>
  <si>
    <t>Environmental fines as reported by the company</t>
  </si>
  <si>
    <t>Environmental fines are monetary penalties that are imposed on companies for violating environmental regulations. These fines can be significant, and they can have a material impact on a company's financial performance.
Companies are required to report environmental fines in their financial statements. This reporting is important for providing investors and other stakeholders with a clear understanding of the company's environmental liabilities.
The amount of the environmental fine can vary depending on the severity of the violation, the company's history of environmental violations, and the regulatory environment. For example, a company that is found to have illegally dumped hazardous waste could be fined millions of dollars.
Environmental fines can have a number of consequences for companies. These consequences can include:
Financial penalties
Damage to the company's reputation
Legal liability
Regulatory scrutiny
Companies that are found to have violated environmental regulations can be fined by a number of different agencies, including:
The Environmental Protection Agency (EPA)
The Occupational Safety and Health Administration (OSHA)
The Department of Energy (DOE)
The Department of Agriculture (USDA)
Companies that are fined for environmental violations can also be subject to other penalties, such as:
Closure of facilities
Revocation of permits
Criminal prosecution
Environmental fines are a serious matter, and companies should take steps to avoid them. This includes:
Complying with environmental regulations
Having a strong environmental management system in place
Training employees on environmental regulations
Conducting regular environmental audits
By taking these steps, companies can help to reduce their risk of being fined for environmental violations.</t>
  </si>
  <si>
    <t>VOC Emissions Reduction Initiatives</t>
  </si>
  <si>
    <t>Does the company report on initiatives to reduce, substitute, or phase out volatile organic compounds (VOC)?</t>
  </si>
  <si>
    <t xml:space="preserve">Many companies report on initiatives to reduce, substitute, or phase out volatile organic compounds (VOCs). VOCs are a group of chemicals that can be harmful to human health and the environment. They are emitted from a variety of sources, including paints, solvents, and cleaning products.
Companies that report on their VOC reduction initiatives typically include information about the following:
The types of VOCs that they are targeting.
The methods that they are using to reduce, substitute, or phase out VOCs.
The progress that they have made in reducing their VOC emissions.
Here are some examples of companies that have reported on their VOC reduction initiatives:
3M has set a goal to reduce its VOC emissions by 25% by 2025.
AkzoNobel has committed to phasing out VOCs from its paints by 2030.
BASF has developed a new line of low-VOC paints that are free of 100% of the most harmful VOCs.
Dow Chemical has invested in new technologies to reduce the VOC emissions from its manufacturing processes.
Here are some of the methods that companies can use to reduce, substitute, or phase out VOCs:
Using low-VOC or zero-VOC products. These products contain lower levels of VOCs, or no VOCs at all.
Using water-based products. These products are typically lower in VOCs than solvent-based products.
Using more efficient manufacturing processes. These processes can help to reduce the amount of VOCs that are emitted during the manufacturing process.
Recycling and reusing materials. This can help to reduce the need for new materials, which can lower the amount of VOCs that are emitted.
</t>
  </si>
  <si>
    <t>GRI, TCFD, UNGC, Environment</t>
  </si>
  <si>
    <t>Activities in the fossil fuel sector</t>
  </si>
  <si>
    <t>Is the company involved in the fossil fuel sector?</t>
  </si>
  <si>
    <t>Companies that extract, refine, and sell fossil fuels.
Other companies are indirectly involved in the fossil fuel sector, such as transportation companies and power companies. These companies use fossil fuels to power their vehicles and generate electricity.
The extent to which a company is involved in the fossil fuel sector can vary. Some companies are heavily involved, while others are only indirectly involved.</t>
  </si>
  <si>
    <t>GRI, SFDR, TCFD, Environment</t>
  </si>
  <si>
    <t>Energy consumption in GWh per million USD of revenue for companies belonging to high impact climate sectors</t>
  </si>
  <si>
    <t xml:space="preserve">Does the company belong to a high impact climate sector </t>
  </si>
  <si>
    <t>There are a number of sectors that are considered to have a high impact on climate change, including:
Energy: This sector includes companies that extract, refine, and sell fossil fuels, as well as companies that generate electricity.
Transportation: This sector includes companies that operate vehicles, as well as companies that manufacture vehicles and transportation infrastructure.
Agriculture: This sector includes companies that raise livestock, grow crops, and manufacture agricultural products.
Manufacturing: This sector includes companies that produce a wide range of goods, including appliances, electronics, and furniture.
Construction: This sector includes companies that build homes, commercial buildings, and infrastructure.                                                                                                                                                                                                                                                                                                                                  
Companies that are aware of the commercial risks and opportunities of climate change are better positioned to manage these risks and capitalize on these opportunities. By taking steps to mitigate the risks and capitalize on the opportunities, companies can protect their bottom line and ensure their long-term success.</t>
  </si>
  <si>
    <t>Energy Intensity of the company per million USD of revenue</t>
  </si>
  <si>
    <t>Energy intensity is a measure of the amount of energy used to produce a unit of output.  It is typically expressed in kilowatt-hours per million USD of revenue.</t>
  </si>
  <si>
    <t>GWh per USD million Revenue</t>
  </si>
  <si>
    <t>SFDR, TCFD, Environment</t>
  </si>
  <si>
    <t>Which high impact climate sector does the company belong to?</t>
  </si>
  <si>
    <t xml:space="preserve">There are a number of sectors that are considered to have a high impact on climate change, including:
Energy: This sector includes companies that extract, refine, and sell fossil fuels, as well as companies that generate electricity.
Transportation: This sector includes companies that operate vehicles, as well as companies that manufacture vehicles and transportation infrastructure.
Agriculture: This sector includes companies that raise livestock, grow crops, and manufacture agricultural products.
Manufacturing: This sector includes companies that produce a wide range of goods, including appliances, electronics, and furniture.
Construction: This sector includes companies that build homes, commercial buildings, and infrastructure.   </t>
  </si>
  <si>
    <t>Energy from non-renewable sources broken down by each non-renewable energy sources</t>
  </si>
  <si>
    <t>Total Non-Renewable Energy Consumption: Coal</t>
  </si>
  <si>
    <t>Non-renewable energy is energy that comes from sources that cannot be replenished.  This is the total Non-renewable energy disclosed by the company for the consumption of Coal</t>
  </si>
  <si>
    <t>Gigawatt hours</t>
  </si>
  <si>
    <t>Total Non-Renewable Energy Consumption: Diesel</t>
  </si>
  <si>
    <t>Non-renewable energy is energy that comes from sources that cannot be replenished.  This is the total Non-renewable energy disclosed by the company for the consumption of Diesel</t>
  </si>
  <si>
    <t>Total Non-Renewable Energy Consumption: Natural Gas</t>
  </si>
  <si>
    <t>Non-renewable energy is energy that comes from sources that cannot be replenished.  This is the total Non-renewable energy disclosed by the company for the consumption of Natural Gas</t>
  </si>
  <si>
    <t>Total Non-Renewable Energy Consumption: Nuclear</t>
  </si>
  <si>
    <t>Non-renewable energy is energy that comes from sources that cannot be replenished.  This is the total Non-renewable energy disclosed by the company for the consumption of Nuclear</t>
  </si>
  <si>
    <t>Total Non-Renewable Energy Consumption: Others, if any</t>
  </si>
  <si>
    <t>Non-renewable energy is energy that comes from sources that cannot be replenished.  This is the total Non-renewable energy disclosed by the company for  consumption by sources NOT including coal, diesel, natural gas, or nuclear</t>
  </si>
  <si>
    <t>Total Non-Renewable Energy Consumption: Petroleum</t>
  </si>
  <si>
    <t>Non-renewable energy is energy that comes from sources that cannot be replenished.  This is the total Non-renewable energy disclosed by the company for the consumption of Petroleum</t>
  </si>
  <si>
    <t>Non renewable energy production &amp; consumption sources compared to renewable energy sources</t>
  </si>
  <si>
    <t>Energy Consumption: Non-renewable</t>
  </si>
  <si>
    <t>Non-renewable energy is energy that comes from sources that cannot be replenished.  This is the total Non-renewable energy disclosed by the company for consumption by sources that cannot be replenished</t>
  </si>
  <si>
    <t>SASB, SFDR, TCFD, Environment</t>
  </si>
  <si>
    <t>Energy Consumption: Renewable</t>
  </si>
  <si>
    <t xml:space="preserve">Non-renewable energy is energy that comes from sources that cannot be replenished.  This is the total Renewable energy disclosed by the company for consumption by sources that can be replenished including wind, solar, hydropower, geothermal energy, and biomass </t>
  </si>
  <si>
    <t>Energy Production: Non-renewable</t>
  </si>
  <si>
    <t>This includes the production of some of the most common non-renewable energy sources:
•	Coal is a fossil fuel that is formed from the remains of plants that lived millions of years ago. It is burned to generate electricity and to heat homes and businesses.
•	Oil is a fossil fuel that is formed from the remains of animals that lived millions of years ago. It is used to generate electricity, to power vehicles, and to make plastics.
•	Natural gas is a fossil fuel that is formed from the remains of plants and animals that lived millions of years ago. It is burned to generate electricity, to heat homes and businesses, and to cook food.
•	Nuclear power is generated by splitting atoms of uranium. This process releases heat, which is used to generate steam to power turbines that generate electricity.</t>
  </si>
  <si>
    <t>Energy Production: Renewable</t>
  </si>
  <si>
    <t>This includes the production of some of the most common renewable energy sources:
•	Solar energy is the energy of the sun. It can be used to generate electricity, heat water, or power vehicles. Solar energy is a clean and abundant source of energy, and it is becoming increasingly popular as a way to reduce our reliance on fossil fuels.
•	Wind energy is the power of the wind. It can be used to generate electricity or to power windmills. Wind energy is a clean and renewable source of energy, and it is becoming increasingly popular as a way to reduce our reliance on fossil fuels.
•	Hydropower is the energy of moving water. It can be used to generate electricity or to power waterwheels. Hydropower is a clean and renewable source of energy, but it can have a negative impact on the environment if not managed properly.
•	Geothermal energy is the heat from the Earth's interior. It can be used to generate electricity or to heat buildings. Geothermal energy is a clean and renewable source of energy, but it is not as widely available as other renewable energy sources.
•	Biomass is organic matter that can be used to generate electricity or heat. Examples of biomass include wood, crops, and waste. Biomass is a renewable source of energy, but it can have a negative impact on the environment if not managed properly.</t>
  </si>
  <si>
    <t>Percentage of Non-renewable energy consumption</t>
  </si>
  <si>
    <t xml:space="preserve">The total percentage of non renewable energy consumption reported by the company.
Note here that we can calculate the percentage of non renewable energy using the amount of non renewable energy consumption/ Total energy consumption 
If total energy consumption and renewable energy consumption are reported by the company,  the following calculation is applied: 
Non renewable energy = Total energy consumed - Renewable energy consumed. 
However, the vice-versa is not true: 
Renewable energy ≠ Total energy consumed - Non renewable energy consumed
Additional context:
If components are mentioned separately including  natural gas, coal, fuel etc., then each component is summed up to calculate the total non renewable energy
If only "electricity" is mentioned (without bifurcation of renewable and non renewable), it should not be assumed to be a part of non renewable.
</t>
  </si>
  <si>
    <t>Percentage</t>
  </si>
  <si>
    <t>Percentage of Non-renewable energy production</t>
  </si>
  <si>
    <t xml:space="preserve">This includes the production of some of the most common non-renewable energy sources including coal, oil, natural gas, and nuclear power. </t>
  </si>
  <si>
    <t>Total Energy Consumption</t>
  </si>
  <si>
    <t xml:space="preserve">This includes the consumption of total energy disclosed by the company.  If direct and indirect consumption is disclosed, we calculate the sum of both components to arrive at total energy consumption.
Additionally, if the consumption breakdown is given for inside and/or outside organization, we calculate the sum of both components (inside/outside) to arrive at total energy consumption. </t>
  </si>
  <si>
    <t>Total Energy Production</t>
  </si>
  <si>
    <t>This includes the production of total energy disclosed by the company.  Special attention is required when assessing utilities and oil sector companies, as these companies report energy consumption and production separately.
In additional industries if the company discloses "generated non renewable" or "renewable energy," it is captured as self-consumption (energy consumption), and not in energy production.</t>
  </si>
  <si>
    <t>GHG Emissions</t>
  </si>
  <si>
    <t>Carbon Footprint</t>
  </si>
  <si>
    <t>Carbon footprint of the company</t>
  </si>
  <si>
    <t>The carbon footprint of a company is the total amount of greenhouse gases (GHGs) that are emitted as a result of the company's activities. These activities can include the production of goods and services, the transportation of goods, and the use of energy.  The carbon footprint of a company can be calculated by measuring the amount of GHGs that are emitted from each of the company's activities. These emissions can be measured in terms of tonnes of carbon dioxide equivalent (CO2e).</t>
  </si>
  <si>
    <t>Metric ton CO2e</t>
  </si>
  <si>
    <t>GHG Intensity</t>
  </si>
  <si>
    <t>GHG Intensity of the company per million USD of revenue</t>
  </si>
  <si>
    <t>The total amount of GHG emissions divided by total revenue in USD  to calculate a total GHG intensity ratio per company (per million USD).  GHG intensity is a measure of the amount of greenhouse gas (GHG) emissions per unit of output. It is typically expressed in terms of tonnes of CO2e per unit of output, such as tonnes of CO2e per kilowatt-hour of electricity generated.</t>
  </si>
  <si>
    <t>Metric ton per USD million Revenue</t>
  </si>
  <si>
    <t>Scope 1 GHG Emissions</t>
  </si>
  <si>
    <t>Total Scope 1 (Direct) Emissions</t>
  </si>
  <si>
    <t xml:space="preserve">Scope 1: direct emissions
Scope 1 emissions are direct emissions from company-owned and controlled resources. In other words, emissions are released into the atmosphere as a direct result of a set of activities, at a firm level. 
Scope 1 includes : 
Fuel combustion
Company vehicles
Fugitive emissions
</t>
  </si>
  <si>
    <t>Scope 2 GHG Emissions</t>
  </si>
  <si>
    <t>Scope 2 Emissions:Location Based</t>
  </si>
  <si>
    <t xml:space="preserve">Scope 2: indirect emissions – owned
Scope 2 emissions are indirect emissions from the generation of purchased energy, from a utility provider. In other words, all GHG emissions released in the atmosphere, from the consumption of purchased electricity, steam, heat and cooling.
Note here that is the company reports Scope 2 emissions geography wise, it CANNOT be considered as scope 2 emissions - location based. It is to be looked for as a direct information reported by the company.
</t>
  </si>
  <si>
    <t>Scope 2 Emissions:Market Based</t>
  </si>
  <si>
    <t xml:space="preserve">Scope 2: indirect emissions – owned
Scope 2 emissions are indirect emissions from the generation of purchased energy, from a utility provider. In other words, all GHG emissions released in the atmosphere, from the consumption of purchased electricity, steam, heat and cooling.
</t>
  </si>
  <si>
    <t>Total Scope 2 (Indirect) Emissions</t>
  </si>
  <si>
    <t xml:space="preserve">Scope 2: indirect emissions – owned
Scope 2 emissions are indirect emissions from the generation of purchased energy, from a utility provider. In other words, all GHG emissions released in the atmosphere, from the consumption of purchased electricity, steam, heat and cooling.
</t>
  </si>
  <si>
    <t>Scope 3 GHG Emissions</t>
  </si>
  <si>
    <t>Scope 3: Business travel</t>
  </si>
  <si>
    <t>Business travel: This category includes emissions from employee travel for business purposes, such as air travel, car travel, and train travel.</t>
  </si>
  <si>
    <t>Scope 3: Capital Goods</t>
  </si>
  <si>
    <t xml:space="preserve">
Scope 3 emissions from capital goods are indirect emissions that occur during the production, use, and disposal of capital goods that are purchased by the reporting company. These emissions can include emissions from the extraction of raw materials, the production of capital goods, the transportation of capital goods, the use of capital goods, and the disposal of capital goods.</t>
  </si>
  <si>
    <t>Scope 3: Downstream leased assets</t>
  </si>
  <si>
    <t>Scope 3 emissions from downstream leased assets are indirect emissions that occur when assets that are leased by the reporting company are used by customers or third-party lessees. These emissions can include emissions from the transportation of assets to customers, the use of assets by customers, and the disposal of assets by customers.</t>
  </si>
  <si>
    <t>Scope 3: Downstream transportation &amp; distribution</t>
  </si>
  <si>
    <t xml:space="preserve">
Scope 3 emissions from downstream transportation and distribution are indirect emissions that occur when products that are sold by the reporting company are transported and distributed to customers. These emissions can include emissions from the transportation of goods by road, rail, air, and sea.</t>
  </si>
  <si>
    <t>Scope 3: Employee commuting</t>
  </si>
  <si>
    <t>Employee commuting: This category includes emissions from employee travel to and from work, such as car travel, bus travel, and train travel.</t>
  </si>
  <si>
    <t>Scope 3: End-of life treatment of sold products</t>
  </si>
  <si>
    <t>Scope 3 emissions from end-of-life treatment of sold products are indirect emissions that occur when products that are sold by the reporting company are disposed of at the end of their useful life. These emissions can include emissions from landfilling, incineration, and recycling.</t>
  </si>
  <si>
    <t>Scope 3: Franchises</t>
  </si>
  <si>
    <t>Scope 3 emissions from franchises are indirect emissions that occur when companies that sell franchises to other companies or individuals are responsible for the emissions that occur at the franchised locations. These emissions can include emissions from the transportation of goods and services to franchised locations, the use of energy and water at franchised locations, and the disposal of waste at franchised locations.</t>
  </si>
  <si>
    <t>Scope 3: Fuel &amp; Energy related activities</t>
  </si>
  <si>
    <t>Scope 3 emissions from fuel and energy-related activities are indirect emissions that occur when a company purchases or uses fuels and energy. These emissions can include emissions from the extraction, production, transportation, and combustion of fuels and energy.</t>
  </si>
  <si>
    <t>Scope 3: Investments</t>
  </si>
  <si>
    <t>Investments: This category includes emissions from the investments of the reporting company, such as emissions from the investments in companies that emit GHGs.</t>
  </si>
  <si>
    <t>Scope 3: Processing of sold products</t>
  </si>
  <si>
    <t>Scope 3 emissions from the processing of sold products are indirect emissions that occur when products are processed by customers or third-party processors. These emissions can include emissions from the transportation of products to processors, the processing of products by processors, and the disposal of products by processors.</t>
  </si>
  <si>
    <t>Scope 3: Purchased goods and services</t>
  </si>
  <si>
    <t>Purchased products and services: This category includes emissions from the use of branded products and services by customers of the reporting company, such as emissions from the use of cars and appliances that are sold by the reporting company.</t>
  </si>
  <si>
    <t>Scope 3: Upstream leased assets</t>
  </si>
  <si>
    <t>Scope 3 emissions from upstream leased assets are indirect emissions that occur when a company leases assets, such as cars, trucks, and equipment. These emissions can include emissions from the transportation of assets to the lessee, the use of assets by the lessee, and the disposal of assets by the lessee.</t>
  </si>
  <si>
    <t>Scope 3: Upstream transportation &amp; distribution</t>
  </si>
  <si>
    <t>Freight transportation: This category includes emissions from the transportation of goods by road, rail, air, and sea.</t>
  </si>
  <si>
    <t xml:space="preserve">Scope 3: Use of sold products </t>
  </si>
  <si>
    <t>Scope 3 emissions from the use of sold products are indirect emissions that occur when customers use the products that are sold by the reporting company. These emissions can include emissions from the transportation of products to customers, the use of products by customers, and the disposal of products by customers.</t>
  </si>
  <si>
    <t>Scope 3: Waste generated in operations</t>
  </si>
  <si>
    <t>Waste disposal: This category includes emissions from the disposal of waste, such as landfill emissions and incineration emissions.</t>
  </si>
  <si>
    <t>Total Scope 3 Emissions</t>
  </si>
  <si>
    <t xml:space="preserve">The aggregate sum value of all disclosed Scope 3 emissions </t>
  </si>
  <si>
    <t>Total GHG Emissions</t>
  </si>
  <si>
    <t>The aggregate sum value of all disclosed Scope 1, 2,and 3 emissions.  In the case the company has not reported Scope 1, or scope 2, or scope 3 emissions, then Total GHG emissions will be calculated based upon all disclosed scope 1, 2, 3 values as available.</t>
  </si>
  <si>
    <t>Land Degradation</t>
  </si>
  <si>
    <t>Companies with  activities that cause land degradation, desertification or soil sealing</t>
  </si>
  <si>
    <t>Describe the activity &amp; the strategy/action plan to mitigate the company's impacts</t>
  </si>
  <si>
    <t xml:space="preserve">Identifies if the company disclose an action plan to mitigate the land desertification, degradation, and/or soil sealing effects.
Any futuristic plans or targets will be captured in this field.  
</t>
  </si>
  <si>
    <t>Does the company's direct or indirect operations cause land degradation, desertification or soil sealing?</t>
  </si>
  <si>
    <t xml:space="preserve">Identifies if the company discloses the involvement of land degradation, desertification, soil sealing, and soil erosion, which are all serious problems that can have a significant impact on the environment and the livelihoods of people who depend on the land.  Land degradation neutrality is promoted by Target 15.3 of the UN Sustainable Development Goals (SDGs), which, by 2030, strives to combat desertification and to restore degraded land and soil. 
</t>
  </si>
  <si>
    <t xml:space="preserve">Basic Materials
…
Consumer Cyclicals
…
Financials
…
Industrials
…
Non-Cyclicals
…
Utilities
</t>
  </si>
  <si>
    <t>Applied Resources
Mineral Resources
…
Automobiles &amp; Auto Parts
Cyclical Consumer Products
…
Banking &amp; Investment Services
Collective Investments
Insurance
Real Estate
…
Industrial &amp; Commercial Services
Industrial Conglomerates
Transportation
…
Food &amp; Beverages
...
Utilities</t>
  </si>
  <si>
    <t>Containers &amp; Packaging
Paper &amp; Forest Products
Construction Materials
Metals &amp; Mining
…
Automobiles &amp; Auto Parts
Homebuilding / Household Goods
Textiles &amp; Apparel
…
Banking Services
Investment Banking &amp; Investment Services
Collective Investments
Holding Companies
Insurance
Real Estate Operations
Residential &amp; Commercial REITs
...
Construction &amp; Engineering
Household Goods
Passenger Transportation Services
Transport Infrastructure
...
Beverages
Food &amp; Tobacco
...
Electric Utilities &amp; IPPs</t>
  </si>
  <si>
    <t>SASB, SFDR, TCFD, UNGC, Environment</t>
  </si>
  <si>
    <t>Mention the percentage of sites of operations involved in such an activity</t>
  </si>
  <si>
    <t xml:space="preserve">The company disclosure of the percent of company activities that contribute to land degradation and desertification, which can vary depending on the company's industry and operations.  
</t>
  </si>
  <si>
    <t>Companies with activities which fall under Division 20.2 of Annex I to Regulation (EC) No 1893/2006</t>
  </si>
  <si>
    <t>Does the company's activities involve the manfacturing of pesticides or other agrochemical products</t>
  </si>
  <si>
    <t>Identifies company involvement in the production of pesticides which helps in sustainable farming or agriculture.  
The use of pesticides or other agrochemical products by companies can have a significant impact on the environment. These products can pollute water supplies, contaminate soil, and harm wildlife. They can also pose a risk to human health, especially for those who work in agriculture or who live in rural areas.</t>
  </si>
  <si>
    <t>Companies without a policy to address deforestation</t>
  </si>
  <si>
    <t>Does the company have a policy to address deforestation?</t>
  </si>
  <si>
    <t xml:space="preserve">Deforestation is the permanent clearing of forests for human use. It is a major cause of climate change, biodiversity loss, and water pollution.  There are a number of things that companies can do to address deforestation. These include:
Setting clear policies on deforestation 
Working with suppliers to implement these policies 
Investing in sustainable alternatives 
Supporting organizations that are working to address deforestation.
This data factor identifies if the company has a commitment, initiative, and target.  If any two out of three is disclosed, it is databased as "Yes."
Note if the policy is for Suppliers, it cannot be used to mark "Yes"
</t>
  </si>
  <si>
    <t>Companies without sustainable land/agriculture practices or policies</t>
  </si>
  <si>
    <t>Does the company have policies governing sustainable land use or sustainable agricultural practices?</t>
  </si>
  <si>
    <t xml:space="preserve">Identifies the disclosure of a stated Policy.  If a company has a sustainable land or agriculture policy, databased as YES.  Further, company disclosures may include a commitment, initiative, and target.  Interpretation is databased as YES if any two out of three is available.
If there is a substantial discussion by the company on its sustainable land and agricultural practices then databased as YES  
If company is undertaking sustainable land or agricultural initiatives with suppliers/supply chain then it can be databased in text extracts. 
If there is no mention of sustainable land or an agriculture policy, databased as NO 
If Bank has a policy or process where they give loans (with less interest or support projects) that are focused on sustainable land or agriculture practices -databased as YES.
If the company is supporting sustainable land or agriculture practices by philanthropy or by giving money through foundation - this is NOT considered and databased as NO given philanthropy is not considered as a core part of  business operations. 
</t>
  </si>
  <si>
    <t>SFDR, TCFD, UNGC, Environment</t>
  </si>
  <si>
    <t>Does the company have sustainable land use or sustainable agricultural practices in place?</t>
  </si>
  <si>
    <t xml:space="preserve">Identifies demonstrated "Practices" in place at the company.  If a company has a sustainable land or agriculture practices, databased as YES.  
If there is no mention of sustainable land or an agriculture practices, databased as NO 
</t>
  </si>
  <si>
    <t>Companies without sustainable oceans/seas practices or policies</t>
  </si>
  <si>
    <t>Does the company have policies governing sustainable oceans/seas practices?</t>
  </si>
  <si>
    <t xml:space="preserve">Databased based upon a disclosed policy.  If a company has a sustainable oceans/seas policy - databased as YES  
If there is a substantial discussion by the company on its sustainable oceans/seas, databased as YES  
If company is undertaking sustainable sea/ ocean initiatives with suppliers/supply chain databased as YES     
If there is no mention, databased as 'data not reported'
Note this does not include general water management policies, as this data factor is isolated to identify sustainable ocean practices. 
</t>
  </si>
  <si>
    <t>Energy
…
Financials
…
Health Care
…
Industrials</t>
  </si>
  <si>
    <t xml:space="preserve">Energy - Fossil Fuels
Renewable Energy
Uranium
…
Banking &amp; Investment Services
Collective Investments
Insurance
…
Pharmaceuticals &amp; Medical Research
…
Freight &amp; Logistics Services
Transport Infrastructure
…
</t>
  </si>
  <si>
    <t xml:space="preserve">Oil &amp; Gas
Oil &amp; Gas Related Equipment and Services
Renewable Energy
…
Banking Services
Investment Banking &amp; Investment Services
Collective Investments
Insurance
…
Biotechnology &amp; Medical Research
Pharmaceuticals
…
Freight &amp; Logistics Services
Transport Infrastructure
</t>
  </si>
  <si>
    <t>Does the company have sustainable oceans/seas practices in place?</t>
  </si>
  <si>
    <t xml:space="preserve">Identifies demonstrated "Practices" in place at the company.  If a company has sustainable ocean / seas practices, databased as YES.  
If there is no mention of sustainable ocean / seas practices, databased as NO </t>
  </si>
  <si>
    <t>Net-Zero</t>
  </si>
  <si>
    <t>Companies with Net-Zero commitment</t>
  </si>
  <si>
    <t>Does the company have a Net-Zero commitment</t>
  </si>
  <si>
    <t xml:space="preserve">A net-zero commitment is a commitment to reduce greenhouse gas emissions to zero or near zero and to offset any remaining emissions. This can be done through a variety of means, such as investing in renewable energy, improving energy efficiency, and planting trees.
Yes - when the company explicitly mentions that it has a net-zero commitment.
No - when the company explicitly mentions that it DOES NOT have a net-zero commitment.
Blank - when there is no information, incomplete, or unclear information
</t>
  </si>
  <si>
    <t>Companies with plan to achieve their Net-Zero commitment</t>
  </si>
  <si>
    <t>Does the company have a plan to achieve their Net-Zero commitment?</t>
  </si>
  <si>
    <t xml:space="preserve">This question will only be attempted when "Does the company have a Net-Zero commitment" question is marked YES. 
If above is No/blank, then this will be NA.
</t>
  </si>
  <si>
    <t>TCFD, UNGC, Environment</t>
  </si>
  <si>
    <t>Goal Year for Net-Zero commitment</t>
  </si>
  <si>
    <t>Goal year for Net-Zero commitment</t>
  </si>
  <si>
    <t>Year</t>
  </si>
  <si>
    <t>Year in which Net-Zero commitment set</t>
  </si>
  <si>
    <t>Year Net-Zero commitment was set?</t>
  </si>
  <si>
    <t>Non-GHG Emissions</t>
  </si>
  <si>
    <t>Tonnes of Air Pollutants Emitted</t>
  </si>
  <si>
    <t>Air Pollutants: Heavy metals</t>
  </si>
  <si>
    <t xml:space="preserve">Direct total heavy metals (HM) emissions (encompassing cadmium, mercury and lead) </t>
  </si>
  <si>
    <t>Air Pollutants: NH3</t>
  </si>
  <si>
    <t>If the company has reported NH3, Ammonia</t>
  </si>
  <si>
    <t>Air Pollutants: NMVOC</t>
  </si>
  <si>
    <t>NMVOC means volatile organic compounds (VOCs) with methane excluded.
If only VOC is mentioned, the text extract is captured in the text field, with standardized datafield labeled as 'data not disclosed'</t>
  </si>
  <si>
    <t xml:space="preserve">Air Pollutants: Nox </t>
  </si>
  <si>
    <t xml:space="preserve">NOx, or nitrogen oxides, are a group of gases that are formed when fuel is burned at high temperatures. They are major contributors to air pollution and can have a number of negative health effects.
The two most common types of NOx are nitric oxide (NO) and nitrogen dioxide (NO2). NO is a colorless gas, while NO2 is a reddish-brown gas. Both gases are highly reactive and can combine with other pollutants to form smog.
If the company reports on quantitative data for any form of oxides of Nitrogen (NO2, NO5) other than NOx , it will be included in the text extracts be mentioned in the analyst comment. Value will be databased.
If the company reports NOx, only for certain operations; major sites etc., it will be included in the text extracts, Value will be databased.
</t>
  </si>
  <si>
    <t>Air Pollutants: PM2.5</t>
  </si>
  <si>
    <t xml:space="preserve">Does the company disclose Particle Matter 2.5.  Other PM values will not be counted unless it explicity states PM 2.5
</t>
  </si>
  <si>
    <t>Air Pollutants: Sox</t>
  </si>
  <si>
    <t xml:space="preserve">If the company reports  on quantitative data for any form of Oxides of Sulphur (SO2, SO3); other than NOx, Value will  be captured.
If the company reports SOx, only for certain operations; major sites etc., it is included in text extract field, Value will be captured.
</t>
  </si>
  <si>
    <t>Total Emissions from air pollutants</t>
  </si>
  <si>
    <t>Air pollutants which are not captured in SR no 53- 58 databased in this data field with details labeled in the text extract field.</t>
  </si>
  <si>
    <t>Tonnes of Inorganic Pollutants Emitted</t>
  </si>
  <si>
    <t>Inorganic Pollutants:Carbon Black</t>
  </si>
  <si>
    <t>Carbon black is a substance that is obtained by the incomplete combustion of heavy petroleum products, such as oil, gas, or coal. It is a fine, black powder that is used in a variety of products, including tires, plastics, and inks.  Typically included in rubber, cosmetics, ink, plastics, tires.</t>
  </si>
  <si>
    <t>Inorganic Pollutants:Inorganic Phosphates</t>
  </si>
  <si>
    <t>Inorganic phosphates are salts or esters of phosphoric acid. They are found in nature and are also used in a variety of industrial and commercial applications.
Inorganic phosphates are essential for life. They are involved in a number of important biological processes, including energy metabolism, DNA synthesis, and cell signaling.
Inorganic phosphates are also used in a variety of industrial and commercial applications. They are used in fertilizers, detergents, and food additives. They are also used in the manufacturing of glass, plastics, and metal alloys.
However, inorganic phosphates can also be harmful to the environment. They can contribute to eutrophication, which is the excessive growth of algae in water bodies. This can lead to the death of fish and other aquatic life.</t>
  </si>
  <si>
    <t>Inorganic Pollutants:Other, if any</t>
  </si>
  <si>
    <t>If the company has reported any inorganic pollutant which is not covered above (in SR No 45-50), it can be recorded here.
Note here that if the company reports "inorganic pollutant others category", it is not to be considered here.</t>
  </si>
  <si>
    <t>Inorganic Pollutants:Soda Ash</t>
  </si>
  <si>
    <t>Soda ash, also known as sodium carbonate (Na2CO3), is a white, odorless, and water-soluble solid. It is the most common alkali, and is used in a wide variety of applications, including:
•	Glassmaking: Soda ash is used to make glass by reacting with silica to form sodium silicate.
•	Soapmaking: Soda ash is used to make soap by reacting with fatty acids to form sodium stearate.
•	Papermaking: Soda ash is used to make paper by reacting with cellulose to form sodium cellulose.
•	Detergents: Soda ash is used to make detergents by reacting with fatty acids to form sodium lauryl sulfate.
•	Water treatment: Soda ash is used to treat water by removing hardness and acidity.
•	Metal processing: Soda ash is used in the processing of metals, such as aluminum and steel, to remove impurities.
Soda ash is a versatile chemical with a wide range of applications. It is an important part of many products that we use everyday.
However, soda ash can also be harmful to the environment. It can contribute to water pollution and eutrophication. It can also be harmful to human health if ingested.</t>
  </si>
  <si>
    <t>Inorganic Pollutants:Synthetic Amorphous Silica</t>
  </si>
  <si>
    <t>Synthetic amorphous silica (SAS) is a type of silica that is made by the controlled hydrolysis of silicon tetrachloride (SiCl4). It is a white, odorless, and tasteless powder that is insoluble in water.  Applications: food additives, pharmaceutical products, industrial products.  SAS is a safe and non-toxic substance. However, it can cause respiratory problems if inhaled in large quantities.</t>
  </si>
  <si>
    <t>Inorganic Pollutants:Titanium Dioxide</t>
  </si>
  <si>
    <t>Titanium dioxide (TiO₂) is a white, odorless, and tasteless powder that is insoluble in water. It is the most widely used white pigment in the world, and is used in a wide variety of applications, including: paints and coatings, plastics, paper, foods, cosmetics.</t>
  </si>
  <si>
    <t>Total Emissions from inorganic pollutants</t>
  </si>
  <si>
    <t>‘Inorganic pollutants’ means emissions within or lower than the emission levels associated with the best available techniques (BAT-AEL) ranges set out in the Best Available Techniques Reference Document (BREF) for the Large Volume Inorganic Chemicals- Solids and Others industry;</t>
  </si>
  <si>
    <t>Tonnes of Ozone Depletion Substances Emitted</t>
  </si>
  <si>
    <t>ODS:Bromochloromethane (CH2BrCl)</t>
  </si>
  <si>
    <t>Bromochloromethane (CH2BrCl) is a colorless, volatile liquid with a sweet chloroform-like odor. It is a halogenated hydrocarbon, and is a member of the chlorofluorocarbon (CFC) family.
Bromochloromethane is used as a refrigerant, aerosol propellant, and fire extinguishing agent. It is also used as a solvent and a chemical intermediate.
Bromochloromethane is a hazardous substance, and is listed as a Class I ozone-depleting substance (ODS) under the Montreal Protocol. It is also a suspected carcinogen, and has been linked to an increased risk of cancer in humans.
The main environmental concern with bromochloromethane is its ozone-depleting potential. CFCs like bromochloromethane can break down ozone in the stratosphere, which can lead to depletion of the ozone layer. The ozone layer protects the Earth from harmful ultraviolet radiation, so its depletion can have serious consequences for human health and the environment.
Bromochloromethane is also a toxic substance, and can cause a variety of health problems if inhaled or ingested. These include respiratory problems, liver damage, and cancer.
Due to its environmental and health concerns, the use of bromochloromethane is being phased out. It is being replaced by less harmful alternatives, such as hydrofluorocarbons (HFCs).</t>
  </si>
  <si>
    <t>ODS:CCl4(Carbon tetrachloride)</t>
  </si>
  <si>
    <t>Carbon tetrachloride (CCl4) is a colorless, odorless, and non-flammable liquid. It is a halogenated hydrocarbon, and is a member of the chlorofluorocarbon (CFC) family.
Carbon tetrachloride was once widely used as a refrigerant, fire extinguishing agent, and solvent. However, it is now banned or severely restricted in most countries due to its ozone-depleting potential and toxicity.
Carbon tetrachloride is a potent liver toxin, and can cause liver damage and even death if ingested. It can also damage the central nervous system, and can cause symptoms such as headache, dizziness, and seizures.
Carbon tetrachloride is also a carcinogen, and has been linked to an increased risk of cancer in humans.
The main environmental concern with carbon tetrachloride is its ozone-depleting potential. CFCs like carbon tetrachloride can break down ozone in the stratosphere, which can lead to depletion of the ozone layer. The ozone layer protects the Earth from harmful ultraviolet radiation, so its depletion can have serious consequences for human health and the environment.
Due to its environmental and health concerns, the use of carbon tetrachloride is being phased out. It is being replaced by less harmful alternatives, such as hydrofluorocarbons (HFCs).</t>
  </si>
  <si>
    <t>ODS:CH3CCl3 (Methyl chloroform)</t>
  </si>
  <si>
    <t>Methyl chloroform is a colorless, volatile liquid with a sweet chloroform-like odor. It is a halogenated hydrocarbon, and is a member of the chlorofluorocarbon (CFC) family.
Methyl chloroform was once widely used as a solvent, degreaser, and aerosol propellant. However, it is now banned or severely restricted in most countries due to its ozone-depleting potential and toxicity.
Methyl chloroform is a potent liver toxin, and can cause liver damage and even death if ingested. It can also damage the central nervous system, and can cause symptoms such as headache, dizziness, and seizures.
Methyl chloroform is also a carcinogen, and has been linked to an increased risk of cancer in humans.
The main environmental concern with methyl chloroform is its ozone-depleting potential. CFCs like methyl chloroform can break down ozone in the stratosphere, which can lead to depletion of the ozone layer. The ozone layer protects the Earth from harmful ultraviolet radiation, so its depletion can have serious consequences for human health and the environment.
Due to its environmental and health concerns, the use of methyl chloroform is being phased out. It is being replaced by less harmful alternatives, such as hydrofluorocarbons (HFCs).</t>
  </si>
  <si>
    <t>ODS:Chlorofluorocarbons (CFCs)</t>
  </si>
  <si>
    <t>Chlorofluorocarbons (CFCs) are a group of organic compounds that contain chlorine, fluorine, and carbon. They are used in a variety of applications, including refrigeration, air conditioning, foam blowing, and solvents.  CFCs were once thought to be harmless because they were non-toxic and non-flammable. However, it was later discovered that CFCs can deplete the ozone layer. The ozone layer is a layer of gas in the stratosphere that protects life on Earth from harmful ultraviolet radiation.
The ozone layer is depleted when CFCs break down ozone molecules. This can lead to an increase in ultraviolet radiation reaching the Earth's surface, which can have a number of negative health consequences, including skin cancer, cataracts, and immune system suppression.
In 1987, the Montreal Protocol was signed, which is an international agreement to phase out the production and use of CFCs. As a result of the Montreal Protocol, the production of CFCs has been greatly reduced, and the ozone layer is starting to recover.</t>
  </si>
  <si>
    <t>ODS:Halons</t>
  </si>
  <si>
    <t>Halons are a group of organic compounds that contain halogens, such as chlorine, bromine, and fluorine. They are used in a variety of applications, including fire suppression, propellants, and solvents.Halons were once thought to be safe because they were non-toxic and non-flammable. However, it was later discovered that halons can deplete the ozone layer. The ozone layer is a layer of gas in the stratosphere that protects life on Earth from harmful ultraviolet radiation.
The ozone layer is depleted when halons break down ozone molecules. This can lead to an increase in ultraviolet radiation reaching the Earth's surface, which can have a number of negative health consequences, including skin cancer, cataracts, and immune system suppression.</t>
  </si>
  <si>
    <t xml:space="preserve">ODS:Hydrobromofluorocarbons (HBFCs) </t>
  </si>
  <si>
    <t>Hydrobromofluorocarbons (HBFCs) are a class of chemicals that are similar to chlorofluorocarbons (CFCs). They are made up of hydrogen, bromine, fluorine, and carbon. HBFCs were once used as fire suppressants, solvents, and refrigerants.
However, HBFCs were found to be ozone-depleting substances (ODS), and their production and use were phased out under the Montreal Protocol. The last HBFCs were phased out in 2010.
HBFCs are still used in some applications, such as as fire suppressants in aircraft. However, they are being replaced by less harmful alternatives, such as hydrofluorocarbons (HFCs).</t>
  </si>
  <si>
    <t>ODS:Hydrochlorofluorocarbons (HCFCs)</t>
  </si>
  <si>
    <t>Hydrochlorofluorocarbons (HCFCs) are a class of chemicals that are similar to chlorofluorocarbons (CFCs). They are made up of hydrogen, chlorine, fluorine, and carbon. HCFCs were once used as refrigerants, solvents, and foam blowing agents.
However, HCFCs were found to be ozone-depleting substances (ODS), and their production and use were phased out under the Montreal Protocol. The last HCFCs were phased out in 2030.
HCFCs are still used in some applications, such as as foam blowing agents in the manufacture of furniture and insulation. However, they are being replaced by less harmful alternatives, such as hydrofluorocarbons (HFCs).</t>
  </si>
  <si>
    <t>ODS:Hydrofluorocarbons (HFCs)</t>
  </si>
  <si>
    <t>Hydrofluorocarbons (HFCs) are a class of synthetic chemicals that are used in a variety of applications, including refrigeration, air conditioning, foam blowing, and solvents. HFCs are not ozone-depleting substances (ODS), but they are potent greenhouse gases.
HFCs were developed as a replacement for CFCs and HCFCs, which are ODS. CFCs and HCFCs were phased out under the Montreal Protocol due to their contribution to ozone depletion.
HFCs have a lower global warming potential (GWP) than CFCs and HCFCs, but they are still greenhouse gases. The GWP of a gas is a measure of how much it contributes to global warming compared to carbon dioxide.
The use of HFCs is being phased out under the Kigali Amendment to the Montreal Protocol. The Kigali Amendment was adopted in 2016 and aims to reduce the use of HFCs by 80% by 2047.</t>
  </si>
  <si>
    <t xml:space="preserve">ODS:Methyl bromide (CH3Br)
</t>
  </si>
  <si>
    <t>Methyl bromide (CH3Br) is a colorless, highly volatile liquid with a sweet chloroform-like odor. It is a halogenated hydrocarbon, and is a member of the chlorofluorocarbon (CFC) family.
Methyl bromide was once widely used as a fumigant, a pesticide used to kill pests in soil, grain, and other products. It is also used as a fire extinguishing agent and a chemical intermediate.
However, methyl bromide is a potent ozone-depleting substance (ODS), and its production and use have been phased out under the Montreal Protocol. The last methyl bromide was produced in 2010.
Methyl bromide is still used in some applications, such as as a fumigant in the control of pests in stored products. However, it is being replaced by less harmful alternatives, such as phosphine.</t>
  </si>
  <si>
    <t>Total Emissions from Ozone Depletion Substances (ODS)</t>
  </si>
  <si>
    <t xml:space="preserve">‘Ozone depletion substances’ mean substances listed in the Montreal Protocol on Substances that Deplete the Ozone Layer 
Here is a list of the same for reference - 
Chlorofluorocarbons (CFCs)
Halons
CCl4(Carbon tetrachloride)
CH3CCl3 (Methyl chloroform)
Hydrochlorofluorocarbons (HCFCs)
Hydrobromofluorocarbons (HBFCs)
Methyl bromide (CH3Br) (horticultural uses)
Bromochloromethane (CH2BrCl)
Hydrofluorocarbons (HFCs)
</t>
  </si>
  <si>
    <t>Paris Agreement</t>
  </si>
  <si>
    <t xml:space="preserve">Carbon Emissions Reduction Initiatives </t>
  </si>
  <si>
    <t>Additional explanations in case of an absence of a Paris Agreement aligned carbon emission reduction action plan</t>
  </si>
  <si>
    <t>Databased field for documenting additional disclosure regarding carbon emission reduction efforts in regards to the Paris Agreement</t>
  </si>
  <si>
    <t>Does the company have carbon emission reduction initiatives, aligned to Paris Agreement?</t>
  </si>
  <si>
    <t>Identifies if the company discloses carbon emission reduction initiatives aligned to the Paris Agreement.  This may include references to, but not limited to 
The Global Methane Pledge: This pledge, launched in 2021, aims to reduce global methane emissions by 30% by 2030. Methane is a potent greenhouse gas that is 25 times more effective at trapping heat than carbon dioxide
The Powering Past Coal Alliance: This alliance, launched in 2017, aims to phase out coal power by 2030 in developed countries and 2040 in developing countries. Coal is a major source of carbon emissions, and phasing it out would have a significant impact on global emissions
The Clean Energy Ministerial: This ministerial, launched in 2009, is a forum for governments to share best practices and accelerate the deployment of clean energy technologies. The Clean Energy Ministerial has helped to launch a number of initiatives to reduce carbon emissions, including the Breakthrough Energy Coalition and the Mission Innovation.
The International Renewable Energy Agency (IRENA): IRENA is an intergovernmental organization that supports countries in their transition to a clean energy future. IRENA has developed a roadmap for how countries can achieve net-zero emissions by 2050, and it is working with countries to implement this roadmap</t>
  </si>
  <si>
    <t>Product Innovation</t>
  </si>
  <si>
    <t>Animal Testing Reduction Initiative</t>
  </si>
  <si>
    <t>Has the company established a program or an initiative to minimize or phase out animal testing?</t>
  </si>
  <si>
    <t xml:space="preserve">Identifies the disclosure of animal testing, defined as the use of non-human animals in experiments or research. It is a controversial topic, with some people believing that it is necessary for scientific progress and others believing that it is cruel and unnecessary.
There are a number of different animal testing policies in place around the world. Some countries have strict regulations on animal testing, while others have very few. The policies vary depending on the purpose of the testing, the species of animal being used, and the level of pain and suffering that the animal is likely to experience.
If we are assessing a meat-producing company, it might have a stand alone policy to reduce animal testing. </t>
  </si>
  <si>
    <t>Health Care
...
Non-Cyclicals</t>
  </si>
  <si>
    <t xml:space="preserve">Pharmaceuticals &amp; Medical Research
…
Food &amp; Beverages
Food &amp; Drug Retailing
Personal &amp; Household Products &amp; Services
</t>
  </si>
  <si>
    <t>Biotechnology &amp; Medical Research
Pharmaceuticals
…
Beverages
Food &amp; Tobacco
Food &amp; Drug Retailing
Personal &amp; Household Products &amp; Services</t>
  </si>
  <si>
    <t>Clean Technology</t>
  </si>
  <si>
    <t>Is the company developing clean technology (wind, solar, hydro and geo-thermal and biomass power)?</t>
  </si>
  <si>
    <t>Identifies renewable R&amp;D practices or initiatives.  If the company uses solar panels or any other form of renewable energy source for its own operations, it cannot be databased as YES. 
If the company develops and sells such product in the market as a part of their business operations, only then it shall be databased YES.</t>
  </si>
  <si>
    <t>Renewable Energy</t>
  </si>
  <si>
    <t>SASB, TCFD, UNGC, Environment</t>
  </si>
  <si>
    <t>Eco-Design Products</t>
  </si>
  <si>
    <t>Does the company report on specific products which are designed for reuse, recycling or the reduction of environmental impacts?</t>
  </si>
  <si>
    <t xml:space="preserve">Identifies eco-designed or certain products which can be reused or refurbished; if so, databased as YES
</t>
  </si>
  <si>
    <t>Environmental Products</t>
  </si>
  <si>
    <t>Does the company report on at least one product line or service that is designed to have positive effect on the environment or which is environmentally labeled and marketed?</t>
  </si>
  <si>
    <t xml:space="preserve">If the company reports about any environmental friendly product or service, which is used for own operations and not for commercial sale, it cannot be databased YES. 
For example if a logistics company provides Electronic vehicles to its employees, but does not sells the same in the market, it cannot be databased YES.
</t>
  </si>
  <si>
    <t>Environmental R&amp;D Expenditures</t>
  </si>
  <si>
    <t>Total amount of environmental R&amp;D costs (without clean up and remediation costs).</t>
  </si>
  <si>
    <t xml:space="preserve">Identifies Environmental Accounting expenditures for the development of eco-friendly products or services.
This does not include all R&amp;D expenditures, only those disclosed as environmental, and excludes any environmental clean up or remediation costs.
</t>
  </si>
  <si>
    <t>Organic Products Initiatives</t>
  </si>
  <si>
    <t>Does the company report or show initiatives to produce or promote organic food or other products?</t>
  </si>
  <si>
    <t xml:space="preserve">Identifies the company's disclosures regarding food, organic, and eco-friendly products.
Note for food producing companies, we only database YES when the company sells such products in the market as a part of their business operations. If  organic foods are used only for the company's own operations, it will not be databased YES.
In case of banking and insurance sector companies, if they fund projects or companies which sell / produce organic food, it will be databased YES if it is a core or demonstrable part of their banking or insurance business operations.
</t>
  </si>
  <si>
    <t>GRI, TCFD, Environment</t>
  </si>
  <si>
    <t>Product Environmental Responsible Use</t>
  </si>
  <si>
    <t>Does the company report about product features and applications or services that will promote responsible and environmentally preferable use?</t>
  </si>
  <si>
    <t xml:space="preserve">Identifies the disclosure of a company's products which promotes environmentally friendly and/or eco friendly product attributes.
</t>
  </si>
  <si>
    <t>Real Estate Sustainability Certification</t>
  </si>
  <si>
    <t>Does the company claim to lease, rent or market buildings that are certified by BREEAM, LEED or any other nationally recognized real estate certification?</t>
  </si>
  <si>
    <t>If the company constructs BREEAM or LEED certified buildings for its own operations, it cannot be used to database YES . 
If the company constructs or rents such buildings in the databaseet as a part of their business operations, only then it shall be databaseed YES. (mostly found in case of real estate sectors)</t>
  </si>
  <si>
    <t>Financials</t>
  </si>
  <si>
    <t>Real Estate</t>
  </si>
  <si>
    <t>Real Estate Operations
Residential &amp; Commercial REITs</t>
  </si>
  <si>
    <t>Sustainable Building Products</t>
  </si>
  <si>
    <t>Does the company develop products and services that improve the energy efficiency of buildings?</t>
  </si>
  <si>
    <t>If the company constructs BREEAM or LEED certified buildings for its own operations, it cannot be used to database YES here. 
If the company uses LED lights or other renewable sources of energy to improve the energy efficiency in its won operations, it cannot be used to database YES here. 
If the company constructs or rents such buildings in the databaseet as a part of their business operations, only then it shall be databased YES (real estate)</t>
  </si>
  <si>
    <t>Consumer Cyclicals
…
Energy
…
Industrials
…
Information Technology</t>
  </si>
  <si>
    <t>Cyclical Consumer Products
…
Renewable Energy
…
Industrial Conglomerates
…
Technology Equipment</t>
  </si>
  <si>
    <t>Homebuilding / Household Goods
Household Goods
Leisure Products
…
Renewable Energy
…
Household Goods
…
Communications &amp; Networking
Computers, Phones &amp; Household Electronics
Electronic Equipment &amp; Parts
Office Equipment
Semiconductors &amp; Semiconductor Equipment</t>
  </si>
  <si>
    <t>Take-back and Recycling Initiatives</t>
  </si>
  <si>
    <t>Does the company reports about take-back procedures and recycling programs to reduce the potential risks of products entering the environment?</t>
  </si>
  <si>
    <t xml:space="preserve">Identifies the company's product recovery, take-back, and end-of-product-life practices.  Databased YES if the company reports that the products they manufacture can be submitted back after use, so as to reduce their impact on the environment. 
</t>
  </si>
  <si>
    <t>Water Technology</t>
  </si>
  <si>
    <t>Does the company develop products or technologies that are used for water treatment, purification or that improve water use efficiency?</t>
  </si>
  <si>
    <t xml:space="preserve">If the company develops and sells such product in the market as a part of their business operations, only then it shall be databased YES.
If the company develop products or technologies for water treatment for its own operations, it cannot be databased YES. 
</t>
  </si>
  <si>
    <t>Utilities</t>
  </si>
  <si>
    <t>Water &amp; Related Utilities</t>
  </si>
  <si>
    <t>Resource Reduction</t>
  </si>
  <si>
    <t>Environment Management Team</t>
  </si>
  <si>
    <t>Does the company have an environmental management team?</t>
  </si>
  <si>
    <t xml:space="preserve">Identifies the disclosure of Sustainability team or sustainability committee working on environmental issues at the company. 
</t>
  </si>
  <si>
    <t>Environment Management Training</t>
  </si>
  <si>
    <t>Does the company train its employees on environmental issues?</t>
  </si>
  <si>
    <t>General employee training is not databased as YES.  The company must disclose training regarding environmental policies or practices.</t>
  </si>
  <si>
    <t>Environmental Supply Chain Partnership Termination</t>
  </si>
  <si>
    <t>Does the company report or show to be ready to end a partnership with a sourcing partner, in the case of severe environmental negligence and failure to comply with environmental management standards?</t>
  </si>
  <si>
    <t xml:space="preserve">Databased YES if the company discloses a policy for signifficantly modifying or terminating a relationship with suppliers in the event of a significant environmental incident.  A boiler-plate or general statement for suppliers that they should follow environment procedures, CANNOT be databased as YES.
</t>
  </si>
  <si>
    <t>Environmental Supply Chain Selection Management</t>
  </si>
  <si>
    <t>Does the company use environmental or sustainable criteria in the selection process of its suppliers or sourcing partners?</t>
  </si>
  <si>
    <t xml:space="preserve">Identifies the disclosure of environmental or sustainable criteria in the vendor selection process.  Disclosure that the company mentions that their suppliers need to have certain environment management certifications, or that they need to act against child labor and forced labor, will be databased YES.
</t>
  </si>
  <si>
    <t>Equator Principles</t>
  </si>
  <si>
    <t>Is the company a signatory of the Equator Principles (commitment to manage environmental issues in project financing)?</t>
  </si>
  <si>
    <t>The Equator Principles (EP) are intended to serve as a common baseline and risk management framework for financial institutions to identify, assess and manage environmental and social risks when financing Projects.
If the company's name is present in the members list, database YES
If the company's name is not present in the members list, database NO 
If the company does not belongs to financial sector, database NA</t>
  </si>
  <si>
    <t xml:space="preserve">Banking &amp; Investment Services
Collective Investments
Holding Companies
Insurance
Real Estate
</t>
  </si>
  <si>
    <t>Banking Services
Investment Banking &amp; Investment Services
Collective Investments
Holding Companies
Insurance
Real Estate Operations
Residential &amp; Commercial REITs</t>
  </si>
  <si>
    <t>SASB, UNGC, Environment</t>
  </si>
  <si>
    <t>Green Buildings</t>
  </si>
  <si>
    <t>Does the company report about environmentally friendly or green sites or offices?</t>
  </si>
  <si>
    <t xml:space="preserve">Here the company is talking about building green sites for its own operations. Even if one site / office is environmentally friendly, it can be considered. 
If the company mentions that they have LEED certified buildings in their headquarters, it can be considered here.
Note here that if the company rents or put on lease such buildings, it CANNOT be considered here.
</t>
  </si>
  <si>
    <t>Land Environmental Impact Reduction</t>
  </si>
  <si>
    <t>Does the company report on initiatives to reduce the environmental impact on land owned, leased or managed for production activities or extractive use?</t>
  </si>
  <si>
    <t>Example excerpt :  "Our approach We are committed to managing our land in a productive and sustainable manner ensuring proactive stewardship of our landholdings, including those that have not undergone industrial activity. We are also committed to identifying, recording, and protecting, in alignment with local regulatory requirements and best practice, cultural heritage and archaeologically sensitive locations on our landholdings. We conduct our work with respect for legally-designated areas, such as International Union for Conservation of Nature category I-IV protected areas and commit to neither mine nor explore in World Heritage Sites. We require our industrial assets to implement robust land stewardship management systems, including progressive land rehabilitation targets tied to life of asset planning. These include standard elements such as an environmental policy, data collection and monitoring, adaptive management, and continuous improvement"
On the basis of above statement, this metric is databased as Yes.</t>
  </si>
  <si>
    <t>Resource Efficiency Objectives/Targets Energy Efficiency</t>
  </si>
  <si>
    <t>Has the company set targets or objectives to be achieved on energy efficiency?</t>
  </si>
  <si>
    <t xml:space="preserve">If the company has set targets to reduce their energy consumption, or they list their objectives to do so, it is databased as YES. 
Any targets related to Suppliers will NOT be considered.
</t>
  </si>
  <si>
    <t>Resource Efficiency Objectives/Targets Water Efficiency</t>
  </si>
  <si>
    <t>Has the company set targets or objectives to be achieved on water efficiency?</t>
  </si>
  <si>
    <t xml:space="preserve">Any futuristic targets, goals relating to water efficiency are databased YES, including the disclosure of a standalone water management policy.
The following can be databased YES :
-Stand alone policies on water use/water efficiency/water management/water stewardship that specify the companies' intent to reduce or manage water use responsibly;
-Company specifies its intent to reduce or manage water use responsibly as part of another policy document. For e.g. its sustainability policy/environmental policy;
-Commitment statement from CDP water can be considered if the report is available on the company website;
-Commitment or policy to use recycled water can be accepted as it indirectly reduces the stress on portable water;
-In case of absence of all the above cases, Position Statements on company webpage explicitly mentioning the company's commitment towards water management;
</t>
  </si>
  <si>
    <t>Resource Efficiency Processes/Policy Energy Efficiency</t>
  </si>
  <si>
    <t>Does the company have a policy to improve its energy efficiency?</t>
  </si>
  <si>
    <t xml:space="preserve">The disclosure of a policy where the company improves energy efficiency in its own operations. For example, using LED lights, using low power consumption appliances in its operations.
Check if the company has commitment, initiative and target. Databased YES if any two out of three is available.
</t>
  </si>
  <si>
    <t>Resource Efficiency Processes/Policy Environmental Supply Chain</t>
  </si>
  <si>
    <t>Does the company have a policy to include its supply chain in the company's efforts to lessen its overall environmental impact?</t>
  </si>
  <si>
    <t xml:space="preserve">The disclosure of company policy that highlights or focuses on reducing the environmental impact within the supply chain. 
</t>
  </si>
  <si>
    <t>Resource Efficiency Processes/Policy Sustainable Packaging</t>
  </si>
  <si>
    <t>Does the company have a policy to improve its use of sustainable packaging?</t>
  </si>
  <si>
    <t xml:space="preserve">The disclosure of a policy by the company illustrating that the company uses minimal material in packaging its products. 
While assessing a subsidiary company, if the website redirects to its parent company then the policy of its parent company is databased YES. 
If the Policy is only inclusive of its suppliers and other stakeholders in its purview; it is databased NO.
Checking if the company has commitment, initiative and target. Database YES if any two out of three is available.
</t>
  </si>
  <si>
    <t>Toxic Substances Reduction Initiatives</t>
  </si>
  <si>
    <t>Does the company report on initiatives to reduce, reuse, substitute or phase out toxic chemicals or substances?</t>
  </si>
  <si>
    <t xml:space="preserve">The disclosure of a company policy highlighting its commitment to eliminate/minimize the use of toxic substances.
The following can be considered to mark YES :
-Company has a stand alone policy or position statement highlighting commitment to eliminate/minimize the use of toxic substances OR the overarching sustainability/environmental/waste management policy highlights the same;
-Policy may or may not be applicable to 100% of the company's operations and regions;
-Policy need not include suppliers and other stakeholders in its purview;
-In case of absence of all the above cases, Position Statements on company webpage explicitly mentioning the company's commitment towards toxic substances
</t>
  </si>
  <si>
    <t>Value - Resource Reduction/Improvements</t>
  </si>
  <si>
    <t>Does the company set specific objectives to be achieved on resource efficiency?</t>
  </si>
  <si>
    <t xml:space="preserve">The disclosure of a company policy that explicitly states a focus on reducing the company's use of scarce resources. 
</t>
  </si>
  <si>
    <t>Value - Resource Reduction/Policy</t>
  </si>
  <si>
    <t>Does the company have a policy for reducing the use of natural resources or to lessen the environmental impact of its supply chain?</t>
  </si>
  <si>
    <t xml:space="preserve">The disclosure of a vendor / supplier policy to incorporate environmental and sustainable initiatives into the supplier's output to the company.  
EXAMPLE EXCERPT - (found in supplier Code of Conduct)
Sustainability and Environmental Responsibility 
Suppliers to Johnson &amp; Johnson Companies are expected to operate in a sustainable and environmentally responsible manner. As such, they shall: 
• Work to reduce the environmental impacts of their operations including natural resource consumption, materials sourcing, waste generation, wastewater discharges and air emissions; 
• Implement programs to manage wastewater and air emissions ensuring compliance and protection of human health and the environment; 
• Prevent accidental spills and releases of hazardous materials into the environment and adverse environmental impacts on the local community; </t>
  </si>
  <si>
    <t>Waste</t>
  </si>
  <si>
    <t>Hazardous Waste</t>
  </si>
  <si>
    <t>Hazardous Waste:Acute Toxicity</t>
  </si>
  <si>
    <t>Acute toxicity is the ability of a substance to cause harmful effects when it is ingested, inhaled, or absorbed through the skin within a short period of time. Hazardous waste acute toxicity is the toxicity of a hazardous waste that can cause harmful effects to humans, animals, or the environment when it is released into the environment.
The toxicity of a hazardous waste is measured by its LD50, which is the dose that is lethal to 50% of the test population. The lower the LD50, the more toxic the substance.
Hazardous wastes that are acutely toxic can cause a variety of health problems, including death, respiratory problems, skin irritation, and cancer. They can also contaminate drinking water and food supplies, which can lead to widespread health problems.
The management of hazardous wastes that are acutely toxic is important to protect human health and the environment. These wastes should be properly stored and disposed of to prevent accidental releases.
Here are some examples of hazardous wastes that are acutely toxic:
Cyanides
Pesticides
Heavy metals
Organic solvents</t>
  </si>
  <si>
    <t>Hazardous Waste:Carcinogenic</t>
  </si>
  <si>
    <t>A hazardous waste is considered carcinogenic if it can cause cancer in humans or animals. Carcinogenic hazardous wastes can be found in a variety of industries, including:
Chemical manufacturing
Petroleum refining
Metal processing
Waste disposal
Commonly known or suspected carcinogenics include:
Asbestos
Benzene
Chlorinated solvents
Dioxins</t>
  </si>
  <si>
    <t>Hazardous Waste:Excotoxic</t>
  </si>
  <si>
    <t>An ecotoxic hazardous waste is a waste that can cause harmful effects to the environment. This can include harm to plants, animals, and ecosystems. Ecotoxic hazardous wastes can be found in a variety of industries, including:
Agriculture
Mining
Manufacturing
Waste disposal
Examples include:
Oil spills
Acid mine drainage
Pesticides</t>
  </si>
  <si>
    <t>Hazardous Waste:Explosive</t>
  </si>
  <si>
    <t>Hazardous Waste:Flammable</t>
  </si>
  <si>
    <t>Flammable waste is a type of hazardous waste that can ignite and catch fire easily. It is classified as such if it meets one or more of the following criteria:
It is a liquid with a flash point below 140 degrees Fahrenheit.
It is a solid that can ignite when exposed to a spark or flame.
It is a compressed gas that can ignite when released.
It is an oxidizer, which means it can cause other substances to ignite.
Some examples of flammable waste include:
Gasoline
Diesel fuel
Paint thinner
Acetone
Toluene
Methyl ethyl ketone (MEK)
Ethanol
Propane
Butane
Flammable waste must be handled and disposed of carefully to prevent fires and explosions. It should be stored in cool, well-ventilated areas away from heat and ignition sources. It should also be disposed of in a licensed hazardous waste facility.</t>
  </si>
  <si>
    <t>Hazardous Waste:Infectious</t>
  </si>
  <si>
    <t>Infectious waste is a type of hazardous waste that contains harmful microorganisms that can cause disease. It is often generated in healthcare settings, but it can also be generated in other settings, such as research laboratories and industrial facilities.
Infectious waste can be classified as either:
Biomedical waste: This type of waste includes items that have come into contact with blood or other bodily fluids, such as needles, syringes, and bandages.
Pathological waste: This type of waste includes human tissues, organs, and body parts.</t>
  </si>
  <si>
    <t>Hazardous Waste:Irritant</t>
  </si>
  <si>
    <t>Hazardous waste irritants are a type of hazardous waste that can cause skin, eye, or respiratory irritation. They are often classified as such if they meet one or more of the following criteria:
They have a pH of less than 2 or greater than 12.
They contain a corrosive substance, such as acids or bases.
They are a particulate matter that can irritate the eyes, nose, and throat.
Some examples of hazardous waste irritants include:
Acids, such as sulfuric acid and nitric acid
Bases, such as sodium hydroxide and potassium hydroxide
Particulate matter, such as dust, fumes, and mists
Solvents, such as acetone and toluene
Bleach
Ammonia</t>
  </si>
  <si>
    <t>Hazardous Waste:Mutagenic</t>
  </si>
  <si>
    <t>Mutagenic hazardous waste is a type of hazardous waste that can cause changes in DNA. These changes can lead to cancer, birth defects, and other health problems.
Mutagenic hazardous waste is often classified as such if it meets one or more of the following criteria:
It has been shown to cause mutations in bacteria or other living cells.
It has been shown to cause cancer in animals.
It has been shown to cause birth defects in animals.
Some examples of mutagenic hazardous waste include:
Certain chemicals, such as benzene and formaldehyde
Some radioactive materials
Some pesticides
Some industrial solvents</t>
  </si>
  <si>
    <t>Hazardous Waste:Oxidising</t>
  </si>
  <si>
    <t xml:space="preserve">
Hazardous waste oxidizers are a type of hazardous waste that can cause or enhance the combustion of other materials. They are often classified as such if they meet one or more of the following criteria:
They contain oxygen, which can react with other substances to produce heat and fire.
They contain a substance that can release oxygen, such as a peroxide.
They have a high oxidation-reduction potential, which means they can easily give up electrons to other substances.
Some examples of hazardous waste oxidizers include:
Bleach
Peroxides
Nitrates
Chlorates
Perchlorates
Hydrogen peroxide
Potassium permanganate</t>
  </si>
  <si>
    <t>Hazardous Waste:Potentially hazardous at end-of-life</t>
  </si>
  <si>
    <t>there are some hazardous wastes that are potentially hazardous at the end of their life. These wastes are often classified as "characteristic hazardous wastes" because they exhibit certain properties that make them hazardous, such as ignitability, corrosivity, reactivity, or toxicity.
Some examples of hazardous wastes that are potentially hazardous at the end of their life include:
Batteries: Batteries contain a variety of hazardous materials, including lead, mercury, and cadmium. These materials can leach out of the battery and contaminate the environment if the battery is not disposed of properly.
Electronics: Electronics often contain lead, mercury, and other hazardous materials. These materials can be released into the environment if the electronics are not disposed of properly.
Paint: Paint can contain lead, mercury, and other hazardous materials. These materials can be released into the environment if the paint is not disposed of properly.
Solvents: Solvents can be flammable and toxic. They can also release harmful fumes into the air if they are not disposed of properly.</t>
  </si>
  <si>
    <t>Hazardous Waste:Radioactive</t>
  </si>
  <si>
    <t>Radioactive waste is a type of hazardous waste that contains radioactive material. Radioactive material is unstable and emits radiation, which can be harmful to human health and the environment.
Radioactive waste is classified into three categories:
Low-level waste (LLW): This type of waste contains small amounts of radioactivity and is not very hazardous. It is typically disposed of in shallow land disposal facilities.
Intermediate-level waste (ILW): This type of waste contains higher levels of radioactivity than LLW and requires some shielding. It is typically disposed of in deep geological repositories.
High-level waste (HLW): This type of waste is the most hazardous type of radioactive waste. It contains very high levels of radioactivity and requires extensive shielding. It is typically disposed of in deep geological repositories.</t>
  </si>
  <si>
    <t>Hazardous Waste:Release of an acute toxic gas</t>
  </si>
  <si>
    <t>A hazardous waste release of an acute toxic gas can be a serious health and environmental hazard. These gases can cause a variety of health problems, including respiratory problems, burns, and death. They can also contaminate the air, water, and soil, posing a risk to people and wildlife.
Some common acute toxic gases include:
Chlorine: This gas is a yellow-green gas with a strong odor. It is highly irritating to the eyes, nose, and throat, and can cause respiratory problems, such as coughing, wheezing, and shortness of breath. In high concentrations, chlorine can cause death.
Hydrogen sulfide: This gas is a colorless gas with a rotten egg odor. It is highly irritating to the eyes, nose, and throat, and can cause respiratory problems, such as coughing, wheezing, and shortness of breath. In high concentrations, hydrogen sulfide can cause death.
Phosgene: This gas is a colorless gas with a sweet odor. It is highly irritating to the eyes, nose, and throat, and can cause respiratory problems, such as coughing, wheezing, and shortness of breath. In high concentrations, phosgene can cause death.
Sulfur dioxide: This gas is a colorless gas with a sharp, pungent odor. It is highly irritating to the eyes, nose, and throat, and can cause respiratory problems, such as coughing, wheezing, and shortness of breath. In high concentrations, sulfur dioxide can cause death.</t>
  </si>
  <si>
    <t>Hazardous Waste:Sensitising</t>
  </si>
  <si>
    <t>Hazardous waste sensitizers are a type of hazardous waste that can cause an allergic reaction in some people. These reactions can range from mild skin irritation to anaphylactic shock, which is a life-threatening allergic reaction.
Hazardous waste sensitizers are often classified as such if they meet one or more of the following criteria:
They have been shown to cause allergic reactions in animals.
They contain a substance that is known to cause allergic reactions in humans.
They have a high molecular weight, which means they are more likely to trigger an allergic reaction.
Some examples of hazardous waste sensitizers include:
Formaldehyde
Isocyanates
Nickel
Chromates
Benzyl and allylic halides
Toluene</t>
  </si>
  <si>
    <t>Hazardous Waste:Specific Target Organ Toxicity/Aspiration Toxicity</t>
  </si>
  <si>
    <t>Specific target organ toxicity (STOT) is a type of hazardous waste toxicity that affects a specific organ or organ system in the body. It can be caused by a single exposure to a hazardous substance or by repeated exposures over time.
Aspiration toxicity is a type of hazardous waste toxicity that occurs when a hazardous substance is inhaled into the lungs. It can cause a variety of health problems, including respiratory problems, lung damage, and death.
Both STOT and aspiration toxicity can be serious health hazards, and it is important to take steps to prevent exposure to these hazardous wastes.
Here are some of the specific organs that can be affected by STOT:
Liver: The liver is a vital organ that helps to filter toxins out of the body. Exposure to a hazardous substance that is toxic to the liver can cause liver damage, which can lead to liver failure.
Kidneys: The kidneys are responsible for filtering waste products out of the blood. Exposure to a hazardous substance that is toxic to the kidneys can cause kidney damage, which can lead to kidney failure.
Brain: The brain is the control center of the body. Exposure to a hazardous substance that is toxic to the brain can cause brain damage, which can lead to a variety of health problems, including seizures, coma, and death.
Heart: The heart is responsible for pumping blood throughout the body. Exposure to a hazardous substance that is toxic to the heart can cause heart damage, which can lead to heart failure.</t>
  </si>
  <si>
    <t>Hazardous Waste:Toxic for Reproduction</t>
  </si>
  <si>
    <t>specific target organ toxicity (STOT) and aspiration toxicity can be toxic for reproduction. These types of hazardous waste toxicity can cause a variety of reproductive problems, including:
Infertility: Exposure to hazardous wastes that are toxic to the reproductive system can cause infertility, which is the inability to conceive or carry a pregnancy to term.
Birth defects: Exposure to hazardous wastes that are toxic to the fetus can cause birth defects, which are physical or developmental problems that are present at birth.
Miscarriage: Exposure to hazardous wastes that are toxic to the fetus can increase the risk of miscarriage, which is the loss of a pregnancy before 20 weeks of gestation.
Stillbirth: Exposure to hazardous wastes that are toxic to the fetus can increase the risk of stillbirth, which is the death of a fetus after 20 weeks of gestation.</t>
  </si>
  <si>
    <t>Total Hazardous Waste</t>
  </si>
  <si>
    <t xml:space="preserve">Total hazardous waste data disclosed by the company.
In case the company discloses any type of  quantitative data on radioactive substances   this is considered as hazardous waste.
Note: 
If the company discloses only qualitative information such as initiatives, programs with regard to waste recycling and does not report quantitative data, it cannot be databased.
If the company plans to monitor and report quarterly data for hazardous waste in the near future, and does not disclose any figures now, it cannot be databased.
Supplier data on waste should not be considered databased.
</t>
  </si>
  <si>
    <t>Tonnes of non-recycled waste generated by the company</t>
  </si>
  <si>
    <t>Total non-recycled waste</t>
  </si>
  <si>
    <t>Total non-recycled waste as disclosed by the company. 
Total non recycled waste is calculated:
Total non recycled waste = Total waste - Total waste recycled
However, vice-versa is not true 
Recycled waste ≠ Total waste - Total non recycled waste.
Waste to landfill, waste incinerated, waste diverted to landfill is treated as total non recycled waste.
Waste diverted "from" landfill is treated as recycled waste 
Waste diverted "to" landfill is treated as non recycled waste</t>
  </si>
  <si>
    <t>Total Waste Generated</t>
  </si>
  <si>
    <t>This is a direct quantitative information disclosed by the company. 
Total waste generated = Total recycled waste + Total non recycled waste</t>
  </si>
  <si>
    <t>Total Waste Recycled</t>
  </si>
  <si>
    <t xml:space="preserve">Total waste recycled is the quantitative value disclosed by the company. If the company discloses the "intention" of recycling waste in the future, it should be databased in the text extracts field.  </t>
  </si>
  <si>
    <t>Waste Recycling Ratio</t>
  </si>
  <si>
    <t>The waste recycling ratio as reported by the company.</t>
  </si>
  <si>
    <t>Waste recycling ratio can be calculated based upon quantiative company disclosures in the following format:
(Total waste recycled / Total waste generated)*100
Note that the calculation is displayed in the text extract field and the ratio should be reduced to its simplest form</t>
  </si>
  <si>
    <t>Ratio</t>
  </si>
  <si>
    <t>Water</t>
  </si>
  <si>
    <t>Average amount of water consumed and reclaimed</t>
  </si>
  <si>
    <t>Total Water Consumption</t>
  </si>
  <si>
    <t xml:space="preserve">Total water consumed is reported by the company in quantitative terms. 
If it is not disclosed, we calculate it as follows: 
Total water consumed = Total water withdrawn - Total water discharged
Note here that if the company mentions that they have consumed all the water that they withdrew, in that case we treat water withdrawn as water consumed.
</t>
  </si>
  <si>
    <t>Cubic meters</t>
  </si>
  <si>
    <t>Total Water Reclamation</t>
  </si>
  <si>
    <t xml:space="preserve">Total water reclamation includes water recycled/reused/ water treated/recycled water used  
</t>
  </si>
  <si>
    <t>Water Consumption Intensity of Revenue (million USD)</t>
  </si>
  <si>
    <t xml:space="preserve">Total Water Consumption divided by revenue in USD (per million)
</t>
  </si>
  <si>
    <t>Cubic meters per USD Million</t>
  </si>
  <si>
    <t>Water Reclamation Intensity of Revenue (million USD)</t>
  </si>
  <si>
    <t xml:space="preserve">Total Water Reclamation divided by revenue in USD (per million)
</t>
  </si>
  <si>
    <t>Companies without Water Management Policies</t>
  </si>
  <si>
    <t>Does the company have a water management policy or practices?</t>
  </si>
  <si>
    <t xml:space="preserve">The disclosure of water management commitment, initiative and target. Databased YES if any of the two is available.  Note, if the company sector is financial or insurance, only one of the three parameters is sufficient to be databased as YES.  </t>
  </si>
  <si>
    <t>Emissions to Water</t>
  </si>
  <si>
    <t>Emissions to water: Direct Nitrates</t>
  </si>
  <si>
    <t>Direct nitrates are inorganic nitrates that are not produced by living organisms. They are typically found in fertilizers, explosives, and some industrial processes. Direct nitrates can be harmful to human health if they are ingested or inhaled.
Some of the health effects of direct nitrates include:
Methemoglobinemia: This is a condition in which the blood is unable to carry oxygen properly. It can be caused by exposure to high levels of nitrates, and it can be fatal.
Blue baby syndrome: This is a condition in which the skin and lips turn blue due to lack of oxygen. It is most common in infants, and it can be caused by exposure to high levels of nitrates.
Cancer: Some studies have shown that exposure to direct nitrates may increase the risk of cancer.</t>
  </si>
  <si>
    <t>Emissions to water: Direct Pesticides</t>
  </si>
  <si>
    <t>Direct pesticides are pesticides that are applied directly to water, such as herbicides used to control algae blooms. These pesticides can enter the water through runoff from agricultural fields, industrial sites, and urban areas. They can also be released into the water through spills or leaks from storage facilities.
Direct pesticides can have a number of negative impacts on aquatic ecosystems. They can kill fish, invertebrates, and other organisms. They can also contaminate drinking water and make it unsafe to drink. In addition, direct pesticides can contribute to the formation of harmful algal blooms, which can produce toxins that can harm human health.
There are a number of regulations in place to try to control the release of direct pesticides into water. However, these regulations are not always effective, and there is still a significant amount of direct pesticide pollution in the water.</t>
  </si>
  <si>
    <t>Emissions to water: Direct Phosphates</t>
  </si>
  <si>
    <t>Direct phosphates are phosphates that are released directly into water, such as those from agricultural runoff or industrial wastewater. Phosphates are essential nutrients for plants and animals, but they can also be harmful to aquatic ecosystems in high concentrations.
Sources of direct phosphate emissions to water:
Agricultural runoff: When phosphate fertilizers are applied to agricultural fields, some of them can be washed away by rain or irrigation water. This runoff can then enter streams, rivers, and lakes.
Industrial wastewater: Phosphates can also be released into water through industrial wastewater. This wastewater is often discharged from factories and other industrial facilities.
Urban runoff: Phosphates can also be released into water through urban runoff. This runoff is rainwater that washes over streets, sidewalks, and parking lots. It can pick up phosphates that have been applied to these surfaces and carry them into streams, rivers, and lakes.
Pet waste: Pet waste can also contain high levels of phosphates. When pet waste is not disposed of properly, it can be washed into storm drains and eventually into waterways.</t>
  </si>
  <si>
    <t>Emissions to water: Priority Substances</t>
  </si>
  <si>
    <t>Priority substances are a group of hazardous substances that have been identified as posing a significant risk to the aquatic environment. These substances are regulated under the Water Framework Directive (WFD), which is a European Union directive that aims to protect and improve the quality of water across the EU.
The WFD identifies 33 priority substances, which are divided into two groups:
Priority substances for which emission reductions are required: These substances are the most harmful to the aquatic environment and require significant emission reductions.
Priority substances for which monitoring is required: These substances are less harmful than the first group, but they are still of concern and require monitoring to ensure that their levels in the environment do not increase.
The WFD sets legally binding limits on the concentrations of priority substances in surface water. These limits are designed to protect the health of aquatic ecosystems and ensure that water is safe for human consumption.</t>
  </si>
  <si>
    <t>Total Emissions to Water</t>
  </si>
  <si>
    <t xml:space="preserve">Emissions to water is a disclosed and quantitative data metric.
If the company discloses explicitly there was no water discharge in the reporting period, databased as "0"
If the company has disclosed an intensity data, the excerpt will be captured in the text extract field, but the value will not be databased in this field. </t>
  </si>
  <si>
    <t>Fresh Water Withdrawal Total</t>
  </si>
  <si>
    <t>Total fresh water withdrawal</t>
  </si>
  <si>
    <t xml:space="preserve">Total fresh water withdrawal is  direct quantitative data reported by the company. </t>
  </si>
  <si>
    <t>Sites located in areas of high water stress without a water management policy</t>
  </si>
  <si>
    <t>Does the companies have sites/operations located in high water stress areas?</t>
  </si>
  <si>
    <t xml:space="preserve">This identifies if the company discloses operations near water stress areas, or also reported as water scarce areas.. If the operations cover only one subsidiary, it will be databased in the text extract field.
</t>
  </si>
  <si>
    <t>Value - Emission Reduction/Discharge into Water System</t>
  </si>
  <si>
    <t>Total weight of water pollutant emissions in tonnes divided by net sales or revenue in US million dollars.</t>
  </si>
  <si>
    <t>This will be auto calculated based upon the total weight of water pollutant emissions in tonnes, divided by net sales or revenue in US million dollars.</t>
  </si>
  <si>
    <t>Water Withdrawal Total</t>
  </si>
  <si>
    <t>Total water withdrawal</t>
  </si>
  <si>
    <t xml:space="preserve">Total water withdrawal is a direct quantitative data reported by the company. </t>
  </si>
  <si>
    <t>Weighted average percentage of water recycled and reused</t>
  </si>
  <si>
    <t>Percentage of Water Recycled</t>
  </si>
  <si>
    <t xml:space="preserve">Percentage of water recycled  calculated as:  
(Total water Recycled / Total water consumed )*100
</t>
  </si>
  <si>
    <t>Percentage of Water Reused</t>
  </si>
  <si>
    <t xml:space="preserve">Percentage of water reused calculated as:  
(Total water Reused / Total water consumed )*100
</t>
  </si>
  <si>
    <t>Governance</t>
  </si>
  <si>
    <t>Board Functions</t>
  </si>
  <si>
    <t>Audit Committee</t>
  </si>
  <si>
    <t>Does the company have an audit committee?</t>
  </si>
  <si>
    <t xml:space="preserve">The Committee appointed by the Board to assist the Board in fulfilling its oversight responsibilities. The Committee’s primary duties and responsibilities are to: (1) Monitor the integrity of the firm's financial reporting process and systems of internal controls regarding finance, accounting, legal and regulatory compliance. (2) Monitor the independence and performance of the firm's Independent Auditor and Internal Auditor. (3) Provide an avenue of communication between the Independent Auditor, Internal Auditor, management and the Board.
- The company explicitly mentions about the existence of an Audit committee
- The company explicitly mentions any other committee performing the Audit function
The audit function plays an important role in ensuring the accuracy and reliability of the company's financial statements. The audit function also helps to identify and mitigate risks to the company's financial statements.
</t>
  </si>
  <si>
    <t>GRI, Governance</t>
  </si>
  <si>
    <t>Audit Committee Independence</t>
  </si>
  <si>
    <t>Percentage of independent board members on the audit committee as reported by the company.</t>
  </si>
  <si>
    <t>For this indicator, we look for audit committee members on the webpage of the company. If the company provides information about independence of members on the webpage, it would be captured. If not, we can cross check the names of the board members from annual or periodic regulatory filings including the Proxy Statement, Annual Report, and/or Sustainability report.  
Note here that :
Independent Non-Executive members are also counted as Independent members. 
If a member is reported to be Independent as well as Non- executive, he/she will be  counted as an Independent member.
If a member is getting annual compensation in cash as well as in stocks of the company, he/she will be  counted as an Independent member.
Suppose there are 4 members in the audit committee, and all of them are independent, the percentage will be reported as 100%
Suppose there are 4 members in the audit committee, and 3 of them are independent, the percentage will be reported as (3/4)*100
Nnote that if 3/4 members are independent, we CANNOT assume that the 4th person in the audit committee is non-executive.</t>
  </si>
  <si>
    <t>Audit Committee Non-Executive Member</t>
  </si>
  <si>
    <t>Percentage of non-executive board members on the audit committee as reported by the company.</t>
  </si>
  <si>
    <t xml:space="preserve">If the % of independent members on the audit committee is 100%, then we can use the inverse of this data field and state that the % of non -executive members in the audit committee is 0%
</t>
  </si>
  <si>
    <t>Board Committee with ESG Oversight</t>
  </si>
  <si>
    <t>Which Board Committee has ESG oversight in their charter?</t>
  </si>
  <si>
    <t xml:space="preserve">Review the company's governance documents: Start by examining the company's governance documents, such as the board's charter, bylaws, or committee charters. These documents should outline the responsibilities and functions of each board committee, including any committee specifically designated for ESG oversight.
Look for specific committee names: Look for committee names that indicate a focus on ESG or sustainability. Common names include "ESG Committee," "Sustainability Committee," "Corporate Responsibility Committee," or similar variations. However, keep in mind that committee names can vary, so also consider committees related to risk, governance, or audit that may have ESG oversight responsibilities.
Understand committee responsibilities: Review the mandate or charter of each relevant committee to understand its specific responsibilities. Look for language that explicitly mentions ESG oversight, sustainability practices, or responsible business conduct. Pay attention to the committee's role in setting ESG strategies, monitoring ESG performance, and reporting to stakeholders.
Consider committee composition: Take note of the members serving on each committee. Look for individuals with expertise or experience in ESG-related areas, such as sustainability, environmental stewardship, social impact, or corporate governance. This can provide further clues about the committee responsible for ESG oversight.
Seek external resources: If the company's governance documents do not provide clear information on ESG oversight, you can consult external resources. Review the company's annual reports, sustainability reports, or other publicly available disclosures that may mention the committee responsible for ESG oversight. Additionally, you can check the company's website or contact their investor relations or corporate governance departments for clarification.
</t>
  </si>
  <si>
    <t>Committee</t>
  </si>
  <si>
    <t>Board Meeting Attendance Average</t>
  </si>
  <si>
    <t>The average overall attendance percentage of board meetings as reported by the company.</t>
  </si>
  <si>
    <t>The average overall attendance percentage of board meetings attended,  as reported by the company.  Note here that if the company says that all members attended "at least" 75% of the meetings, the value cannot be captured in this case. We will add a comment - 
"Exact attendance percentage is not reported. Hence, it has not been considered."</t>
  </si>
  <si>
    <t>Committee Meetings Attendance Average</t>
  </si>
  <si>
    <t>The average overall attendance percentage of board committee meetings as reported by the company.</t>
  </si>
  <si>
    <t>The average overall attendance percentage of board committee meetings attended,  as reported by the company.  Note here that if the company says that all members attended "at least" 75% of the committee meetings, the value cannot be captured in this case. We will add a comment - 
"Exact attendance percentage is not reported. Hence, it has not been considered."</t>
  </si>
  <si>
    <t>Compensation Committee</t>
  </si>
  <si>
    <t>Does the company have a compensation committee?</t>
  </si>
  <si>
    <t xml:space="preserve">The Compensation committee may have responsibility for assuring an effective and competitive compensation structure at the firm. In addition, the committee may have the following roles and responsibilities:
1. Adopt compensation policy, except as it involves the compensation of Directors and the President;
2. Review and evaluate the compensation of the Directors and the President, with all recommendations of modification in any such compensation to be reported to the Board for ultimate approval;
3. Monitor the firm’s compensation system, including benefits and other elements, and recommend any changes to the full Board for approval;
 4. Recommend to the full Board for approval all changes in the compensation package of senior management of the firm;
5. Recommend to the full Board for approval any stock options or grants under the equity-based compensation plans;
6. Consult with the President concerning any exceptional adjustments to the compensation package of other Officers and employees of the firm
</t>
  </si>
  <si>
    <t>Compensation Committee Non-Executive Member</t>
  </si>
  <si>
    <t>Percentage of non-executive board members on the compensation committee as reported by the company.</t>
  </si>
  <si>
    <t>If the % of independent members on the compensation committee is 100%, then we can capture the inverse of this data field and state that the % of non -executive members in the compensation committee is 0%</t>
  </si>
  <si>
    <t>CSR Sustainability Committee</t>
  </si>
  <si>
    <t>Does the company have a CSR committee or team?</t>
  </si>
  <si>
    <t xml:space="preserve">The company describes positions/personnel tasked with environmental supervision. Sometimes, the company depicts an organizational hierarchy for accountability of environmental/CSR/sustainability matters in a chart or a flow diagram.
The primary role of the committee or management level position environmental issues is to implement environmental policies across the organization and strategic planning for environmental/sustainability/CSR programs and initiatives. It is also tasked with oversight and monitoring for thorough implementation of CSR programs, reporting progress and periodic updates to the Board (as and when necessary).  
The following scenarios can be considered for answering - 
- Company has a sustainability/CSR committee that may or may not comprise of members of the Board;
- Company does not have a CSR/sustainability committee, but has assigned management level responsibility for environmental issues, who is clearly be able to make decisions related to those issues;
- Company has established a sustainability/CSR committee comprising of one or more members from its senior management/executive management. This committee may or may not report to the Board;
- Company has a  sustainability/CSR team that report to executive/senior management;
- Company has established sustainability/CSR teams for various business units and they report to executive/senior management;
</t>
  </si>
  <si>
    <t>Governance Committee</t>
  </si>
  <si>
    <t>Does the company have a Governance committee?</t>
  </si>
  <si>
    <t>The disclosure of a  Corporate Governance Committee Charter with purpose, composition, authority, duties and responsibilities, as follows:
A. Purpose of the Committee
B. Composition of the Committee
C. Committee Meetings
D. Authority and Resources
E. Duties and Responsibilities</t>
  </si>
  <si>
    <t>Internal Audit Department Reporting</t>
  </si>
  <si>
    <t>Does the internal audit department report to the audit committee of the board?</t>
  </si>
  <si>
    <t>Internal audit should have a direct reporting relationship with the Audit Committee. This can be found in the Audit Committee charter.
• act as an independent and objective party to monitor our financial reporting process and internal control over financial reporting;
• review and appraise the audit efforts of the independent registered public accounting firm;
• receive regular updates from the  internal audit department regarding the internal audit plan and compliance with various policies and operational processes across all lines of business;</t>
  </si>
  <si>
    <t>Nomination Committee</t>
  </si>
  <si>
    <t>Does the company have a nomination committee?</t>
  </si>
  <si>
    <t>The disclosure of a  Nominating Committee Charter with purpose, composition, authority, duties and responsibilities, as follows:
A. Purpose of the Committee
B. Composition of the Committee
C. Committee Meetings
D. Authority and Resources
E. Duties and Responsibilities</t>
  </si>
  <si>
    <t>Nomination Committee Independence</t>
  </si>
  <si>
    <t>Percentage of independent board members on the nomination committee as reported by the company.</t>
  </si>
  <si>
    <t>If the % of independent members on the nomination committee is 100%, then we can capture the inverse of this data field and state that the % of non -executive members in the nomination committee is 0%</t>
  </si>
  <si>
    <t>Nomination Committee Non-Executive Member</t>
  </si>
  <si>
    <t>Percentage of non-executive board members on the nomination committee as reported by the company.</t>
  </si>
  <si>
    <t>If the % of non executive board members on the nomination committee is 100%, then we can state that the % of non executive board members in the nomination committee is 100%.  Corporate governance best practices state that the nominating committee should be 100% independent, and not contain current executives at the company to ensure proper oversight.</t>
  </si>
  <si>
    <t>Value - Board Functions/Board Attendance</t>
  </si>
  <si>
    <t>Does the company publish information about the attendance of the individual board members at board meetings?</t>
  </si>
  <si>
    <t xml:space="preserve">
Whether or not a company publishes information about the attendance of the individual board members at board meetings depends on the company's policies and practices. Some companies do publish this information, while others do not.
There are a few ways to determine if a company publishes information about board member attendance.  We check the company's annual report and proxy statement that is filed with the Securities and Exchange Commission (SEC). The annual report will typically include a section on the company's board of directors and meeting attendance. This section will typically include information about the attendance of the individual board members at board meetings.
</t>
  </si>
  <si>
    <t>Value - Board Functions/Compensation Committee Independence</t>
  </si>
  <si>
    <t>Percentage of independent board members on the compensation committee as reported by the company.</t>
  </si>
  <si>
    <t>We identify the number of compensation committee members on the website. Thereafter, check if they are independent members or not. 
In case of absence of information about the independence of members on the website, we can check the same from the Annual Report , Proxy Statement. 
Suppose there are 4 members in the compensation committee, and all of them are independent, the percentage will be reported as 100%
Suppose there are 4 members in the compensation committee, and 3 of them are independent, the percentage will be reported as (3/4)*100</t>
  </si>
  <si>
    <t>Value - Board Functions/Compensation Committee Management Independence</t>
  </si>
  <si>
    <t>Does the company report that all compensation committee members are non-executives?</t>
  </si>
  <si>
    <t>If the company clearly states that all the members in the compensation committee are independent, then automatically, we can mark this metric as NO and capture the same info as used in the metric - 
"Percentage of independent board members on the compensation committee as reported by the company."
If 3 out of 4 compensation committee members are independent and one member is non-executive, the percentage will be - (1/4)*100</t>
  </si>
  <si>
    <t>Value - Board Functions/Policy</t>
  </si>
  <si>
    <t>Does the company have a policy for maintaining effective board functions?</t>
  </si>
  <si>
    <t xml:space="preserve">Here are some of the components that may be included in a company's policy for maintaining effective board functions:
Board composition: The policy may specify the desired composition of the board, such as the number of independent directors, the diversity of the board, and the skills and experience that the board should have.
Board meetings: The policy may specify the frequency of board meetings, the agenda for board meetings, and the procedures for conducting board meetings.
Board committees: The policy may specify the structure and responsibilities of board committees, such as the audit committee and the compensation committee.
Board oversight: The policy may specify the areas of the company that the board should oversee, such as financial reporting, risk management, and corporate governance.
Board training: The policy may specify the training that board members should receive, such as training on corporate governance, financial reporting, and risk management.
Board evaluation: The policy may specify how the board should be evaluated, such as through self-evaluation or through an external evaluation.
If a company does not have a policy for maintaining effective board functions, it may be helpful for the company to develop one. This can help to ensure that the board is effective in its oversight of the company and that it is meeting its fiduciary duties to the shareholders.
Here are some of the benefits of having a policy for maintaining effective board functions:
Increased transparency: A policy for maintaining effective board functions can help to increase transparency about the activities of the board.
Improved accountability: A policy for maintaining effective board functions can help to improve accountability of the board to the shareholders.
Enhanced effectiveness: A policy for maintaining effective board functions can help to enhance the effectiveness of the board in its oversight of the company.
</t>
  </si>
  <si>
    <t>Board Structure</t>
  </si>
  <si>
    <t>Balanced Board Structure Policy Elements/Policy Board Diversity</t>
  </si>
  <si>
    <t>Does the company have a policy regarding the diversity of its board?</t>
  </si>
  <si>
    <t xml:space="preserve">We check if the company has commitment, initiative and target. Mark YES if any two out of three is available.
If the information is present in the corporate governance guidelines, it is considered as a strong excerpt and hence, we do not necessarily have to look for commitment, initiative, targets.
</t>
  </si>
  <si>
    <t>Balanced Board Structure Policy Elements/Policy Board Independence</t>
  </si>
  <si>
    <t>Does the company have a policy regarding the independence of its board?</t>
  </si>
  <si>
    <t>Balanced Board Structure Policy Elements/Policy Board Size</t>
  </si>
  <si>
    <t>Does the company have a policy regarding the size of its board?</t>
  </si>
  <si>
    <t xml:space="preserve">Check if the company has commitment, initiative and target. Mark YES if any two out of three is available.
If the information is present in the corporate governance guidelines, it is considered as a strong excerpt and hence, we do not necessarily have to look for commitment, initiative, targets.
</t>
  </si>
  <si>
    <t>Board Member Membership Limits</t>
  </si>
  <si>
    <t>The maximum number of years a board member can be on the board as stipulated by the company.</t>
  </si>
  <si>
    <t xml:space="preserve">If the company mentions its Corporate Governance Guidelines / Principles that the term limit for its directors is 3 years, then the same can be used here to mark the maximum number of years as 3
If the company mentions that they do not follow any term limits, or that the directors retire at the age of 75 years, the excerpt must be captured and the value will be left blank. 
</t>
  </si>
  <si>
    <t>Number</t>
  </si>
  <si>
    <t>Board Member Re-election Years</t>
  </si>
  <si>
    <t>The smallest interval of years in which the board members are subject to re-election.</t>
  </si>
  <si>
    <t xml:space="preserve">If the company mentions in its Corporate Governance Guidelines / Principles that all the directors are subject to annual re-election. Then, in this metric "1" can be captured as value.
</t>
  </si>
  <si>
    <t>Board Size</t>
  </si>
  <si>
    <t>The total number of board members.</t>
  </si>
  <si>
    <t>The total sum of the number of board members from the website, secondary sources can include the Annual Report or Proxy Statement.
In the case the CEO, Advisory member, or the Company secretary is mentioned under the heading of - Board of Directors, it should be counted.</t>
  </si>
  <si>
    <t>Board Structure Type</t>
  </si>
  <si>
    <t>Does the company have a unitary board structure, a two-tier board structure with a supervisory board or a mixed board structure with a board of directors and a supervisory board?</t>
  </si>
  <si>
    <t xml:space="preserve">The annual report will typically include a section on the company's board of directors and its structure.
Here are some of the key terms that to determine the type of board structure that a company has:
Unitary board structure: The annual report or company website will typically refer to the board of directors as the "board" or the "board of directors."
Two-tier board structure: The annual report or company website will typically refer to the supervisory board as the "supervisory board" or the "board of supervisors." The management board will typically be referred to as the "management board" or the "executive board."
Mixed board structure: The annual report or company website will typically refer to the board of directors as the "board" or the "board of directors." The supervisory board will typically be referred to as the "supervisory board" or the "board of supervisors."
</t>
  </si>
  <si>
    <t>Structure</t>
  </si>
  <si>
    <t>CEO Board Member</t>
  </si>
  <si>
    <t>Is the board member the CEO?</t>
  </si>
  <si>
    <t>First check is always from the website if the CEO of the company is also a member of the board.  Secondary sources include the annual report or proxy statement.</t>
  </si>
  <si>
    <t>Chairman is ex-CEO</t>
  </si>
  <si>
    <t>Has the chairman previously held the CEO position in the company?</t>
  </si>
  <si>
    <t>First check is always from the website if the former CEO of the company is also a member of the board, and is often contained in the biography or in the footnotes of the annual report or proxy statement.  Secondary sources include the annual report or proxy statement.</t>
  </si>
  <si>
    <t>Value - Board Structure/Background and Skills</t>
  </si>
  <si>
    <t>Does the company describe the professional experience or skills of every board member?</t>
  </si>
  <si>
    <t>Individual Director Biographies: The company provides individual biographies of each board member in the proxy statement or annual report. In these biographies, they highlight the relevant professional experience, skills, and qualifications of each director. This may include details such as prior positions held, industry expertise, educational background, and any specific skills or expertise that make the director valuable to the board.
Skills Matrix: Some companies include a skills matrix or table that summarizes the skills and experience of each board member. This matrix typically lists key areas of expertise, such as finance, operations, marketing, technology, legal, or industry-specific knowledge. By using this format, the company can provide a comprehensive overview of the collective skills and expertise present on the board.
Committee Assignments: Companies may describe the professional experience or skills of directors in relation to their committee assignments. For example, they may highlight a director's financial expertise if they serve on the Audit Committee or emphasize a director's legal background if they are a member of the Governance or Compliance Committee. This helps demonstrate the alignment between a director's skills and their committee responsibilities.
Background and Qualifications Section: The proxy statement or annual report may include a dedicated section that provides an overview of the background and qualifications of all board members. Within this section, the company can summarize the professional experience and skills of each director, highlighting their relevance to the company's strategic goals and industry dynamics.
Additional Disclosures: Depending on the company's communication practices and regulatory requirements, there may be additional disclosures related to the professional experience or skills of board members. These can include separate reports or statements on governance, sustainability, or board diversity, where the company may provide more detailed information about the qualifications and expertise of individual directors.</t>
  </si>
  <si>
    <t>Does the company provide information about the age of individual board members?</t>
  </si>
  <si>
    <t>Individual Director Biographies: The company includes individual biographies of each board member in the proxy statement or annual report. In these biographies, they often provide basic demographic information, including the age of the director. The age may be listed directly or mentioned in a general sense, such as "born in [year]."
Table or Listing of Directors: Companies may include a table or listing that provides an overview of the board of directors. This table often includes key information about each director, including their name, title, committee assignments, and age.
Background and Qualifications Section: Some companies may include a section in the proxy statement or annual report that provides an overview of the background and qualifications of all board members. Within this section, the age of each director may be mentioned along with other relevant details such as education, professional experience, and skills.
Governance Report or Website: Companies may publish a separate corporate governance report or maintain a corporate governance page on their website. In these resources, they may provide information about the age of individual board members as part of their disclosures on board composition and diversity.
It's important to note that the disclosure of age may be subject to privacy considerations and applicable laws or regulations. Some companies may choose not to disclose the specific age of directors but instead provide an age range or simply indicate if a director is considered "young," "mid-career," or "experienced" without stating the exact age.</t>
  </si>
  <si>
    <t>Value - Board Structure/Board Diversity</t>
  </si>
  <si>
    <t>Percentage of female on the board.</t>
  </si>
  <si>
    <t xml:space="preserve">Percentage of females on the board can be calculated as - (Number of females on the Board / Total members on the Board)*100
Always count the number of females on the board from the information provided on the webpage under the heading - board of directors. 
Do not count from the annual report to proxy statement as it may not cover the latest numbers.
In case there is difference in the total number of females as disclosed in the report and on the website, the information available on the website shall be considered. 
In case CEO (female), Advisory member, or the Company secretary is mentioned under the heading of - Board of Directors, it should be counted.
</t>
  </si>
  <si>
    <t>Value - Board Structure/Experienced Board</t>
  </si>
  <si>
    <t>Average number of years each board member has been on the board.</t>
  </si>
  <si>
    <t xml:space="preserve">The company clearly mentions the average number of years, or first year joining the board in its Corporate Governance website or regulatory filings </t>
  </si>
  <si>
    <t>Value - Board Structure/Independent Board Members</t>
  </si>
  <si>
    <t>Percentage of independent board members as reported by the company.</t>
  </si>
  <si>
    <t xml:space="preserve">An independent director (also sometimes known as an outside director) is a type of director (member of  board), who does not have a material or pecuniary relationship with the company or related parties of the company. Percentage of independent non-executive directors is disclosed or measured through the ratio of non-executive directors classified as independent to the total non-executive directors (number of independent directors/total non-executive directors on the board). 
The company can disclose this information in the following ways  - 
1) Percentage of independent non-executive directors is disclosed or measured through the ratio of directors classified as independent to the total directors (number of independent directors/total directors on the board). This calculation should be clearly stated in the analyst comment.
2) Company clearly states the independence of directors
3) Company may provide guidelines to determine whether or not directors are independent in nature
</t>
  </si>
  <si>
    <t>Value - Board Structure/Individual Reelection</t>
  </si>
  <si>
    <t>Are all board member individually subject to re-election (no classified or staggered board structure)?</t>
  </si>
  <si>
    <t xml:space="preserve">"The indicator studies whether the firm nominates it's directors individually for re-election on the board at the end of their respective terms. Re-election in a staggered board or classified board, where only one class is open to elections each term could also be considered.
The following information can be considered for answering this question - 
- Nomination of director for re-election at the end of his/her term
- Re-election of director by voting at the Annual General Meeting
- Conducting Re-election every year for each director.
- Directors are elected annually or Directors are elected in each annual general meeting
- If no clear statement is there only resolution is available in AGM notice.
- In staggered board system we can take re-election of one third board members.
</t>
  </si>
  <si>
    <t>Value - Board Structure/Non-Executive Board Members</t>
  </si>
  <si>
    <t>Percentage of non-executive board members (for US Companies)</t>
  </si>
  <si>
    <t>If the % of non executive board members is 100%, then we can state that the % of non executive board members is 100%.  Corporate governance best practices state that the majority of board members should be independent to ensure proper oversight.</t>
  </si>
  <si>
    <t>Value - Board Structure/Policy</t>
  </si>
  <si>
    <t>Does the company have a policy for maintaining a well-balanced membership of the board?</t>
  </si>
  <si>
    <t>Value - Board Structure/Size of Board</t>
  </si>
  <si>
    <t>Total number of board members which are below eight.</t>
  </si>
  <si>
    <t xml:space="preserve">We always count the number of board members from the website and not from the Annual Report or Proxy Statement. 
If there are 5 board members, our answer here will be 8-5= 3
If there are exactly 8 members, our answer will NOT BE 8-8 = 0. </t>
  </si>
  <si>
    <t>Total number of board members which are in excess of ten.</t>
  </si>
  <si>
    <t>Value - Board Structure/Specific Skills</t>
  </si>
  <si>
    <t>Percentage of board members who have either an industry specific background or a strong financial background.</t>
  </si>
  <si>
    <t>The percentage of board members classified by the company as a "Financial Expert"</t>
  </si>
  <si>
    <t>Compensation Policy</t>
  </si>
  <si>
    <t>Compensation Policy Elements/Policy Performance Oriented</t>
  </si>
  <si>
    <t>Does the company have a performance oriented compensation policy?</t>
  </si>
  <si>
    <t xml:space="preserve">Review the company's governance documents: Start by examining the company's governance documents, such as the compensation committee charter, executive compensation policies, or other relevant documents. These documents often outline the principles and guidelines for determining executive compensation.
Look for performance-based elements: Assess whether the company's compensation policy includes performance-based elements in executive compensation. Look for provisions that link executive compensation to specific performance metrics, such as financial performance, shareholder returns, or individual and team goals.
Check annual reports or proxy statements: Review the company's annual reports or proxy statements. Look for sections that discuss executive compensation practices and policies. These documents may provide information on the company's commitment to performance-oriented compensation or specific details about performance measures used in compensation decisions.
Consider incentive plans: Examine any incentive plans or equity-based compensation programs offered by the company. Look for provisions that tie the vesting or payout of incentives to the achievement of pre-defined performance targets or milestones.
Study bonus and incentive structures: Investigate the company's bonus and incentive structures for executives. Look for information on whether bonuses or incentives are based on meeting specific performance goals, such as revenue targets, profitability, market share, or other key performance indicators.
Assess performance disclosure: Check if the company discloses performance-related information in its public reports or communications. Companies with a performance-oriented compensation policy often provide transparency on the link between executive pay and performance outcomes, such as by disclosing annual performance metrics and their impact on compensation decisions.
</t>
  </si>
  <si>
    <t>Non-Executive Board Member Total Compensation</t>
  </si>
  <si>
    <t>The total compensation of non-executive board members (if total aggregate is reported by the company).</t>
  </si>
  <si>
    <t xml:space="preserve">The company describes the salaries, wages and benefits in place for non-executive directors and discloses the total amount spent/total costs for the same. Sometimes the company provides a break-up of non-executive directors compensation in which case, simple calculations need to be done to arrive at the final figure.
This will be available in the proxy statements or audited financial statement sections of the annual report
- This includes only the salaries and benefits paid to non-executive directors of the company
- If the company provides only a break-up of non-executive directors compensation . For e.g. compensation of directors are discloses separately, benefits and fixed pay components and disclosed separately, then relevant calculations need to be done to arrive at the final figure. Calculations should be noted in the comments and calculations sections
- If the company discloses the share based compensation separately for different entities, then calculations can be done to arrive at the total share based compensation.
- Value may or may not be applicable to 100% of the company's employees, operations, and regions. If not 100%, comment 'Partial coverage' and detail on scope in the 'Comments and calculations section'.
</t>
  </si>
  <si>
    <t>Value - Compensation Policy/Highest Remuneration Package</t>
  </si>
  <si>
    <t>Highest remuneration package within the company in US dollars. (Only cash/salary)</t>
  </si>
  <si>
    <t>The company disclosure of quantitative information on CEO salary (base salary only and not toal pay).</t>
  </si>
  <si>
    <t>US Dollar</t>
  </si>
  <si>
    <t>Value - Compensation Policy/Individual Compensation</t>
  </si>
  <si>
    <t>Does the company provide information about the total individual compensation of all executives and board members?</t>
  </si>
  <si>
    <t>The company describes the salaries, wages and benefits in place for executive directors and discloses the total amount spent/total costs for the same. Sometimes the company provides a break-up of executive directors compensation in which case, simple calculations need to be done to arrive at the final figure.
This will be available in the proxy statements or audited financial statement sections of the annual report
- This includes only the salaries and benefits paid to executive directors of the company
- If the company provides only a break-up of executive directors compensation . For e.g. compensation of directors are discloses separately, benefits and fixed pay components and disclosed separately, then relevant calculations need to be done to arrive at the final figure. Calculations should be noted in the comments and calculations sections
- If the company discloses the share based compensation separately for different entities, then calculations can be done to arrive at the total share based compensation.
- Value may or may not be applicable to 100% of the company's employees, operations, and regions. If not 100%, comment 'Partial coverage' and detail on scope in the 'Comments and calculations section'.</t>
  </si>
  <si>
    <t>Value - Compensation Policy/Long Term Objectives</t>
  </si>
  <si>
    <t>Is the management and board members remuneration partly linked to objectives or targets which are more than two years forward looking?</t>
  </si>
  <si>
    <t xml:space="preserve">Having the management and board members remuneration partly linked to objectives or targets which are more than two years forward looking gives them an incentive to work towards achieving targets. This information will be given out where the company is disclosing its compensation structure for board and management members.
</t>
  </si>
  <si>
    <t>Value - Compensation Policy/Policy</t>
  </si>
  <si>
    <t>Does the company have a policy for performance-oriented compensation that attracts and retain the senior executives and board members?</t>
  </si>
  <si>
    <t xml:space="preserve">Indicate whether the company has a policy for performance-oriented compensation that attracts and retain the senior executives and board members. This can be found in where the company is describing its compensation structure for senior and board members.  This does not include time-based awards such as RSU's unless there is also an explicit performance metric or hurdle in order for achievement.
</t>
  </si>
  <si>
    <t>Value - Compensation Policy/Sustainability Compensation Incentives</t>
  </si>
  <si>
    <t>Is the senior executive's compensation linked to CSR/H&amp;S/Sustainability targets?</t>
  </si>
  <si>
    <t xml:space="preserve">Having the senior executive's compensation linked to CSR/H&amp;S/Sustainability targets gives them an incentive to work towards achieving targets and sustainability goals. It also shows the organization's commitment in steering the sustainability vision. This information will be given out where the company is disclosing its compensation structure for executive members.
</t>
  </si>
  <si>
    <t>ESG Oversight &amp; Strategy</t>
  </si>
  <si>
    <t>CSR Report Global Activities</t>
  </si>
  <si>
    <t>Does the company's sustainability report take into account the global activities of the company?</t>
  </si>
  <si>
    <t>Review the scope and coverage of the sustainability report: Start by examining the company's published sustainability report. Look for information on the scope and coverage of the report. Companies often specify the geographic scope of their sustainability reporting, indicating whether it encompasses global activities or is limited to specific regions or operations.
Assess the company's global presence: Consider the company's global presence, including its operations, supply chain, and stakeholder engagement. If the company operates in multiple countries or regions, it is more likely that its sustainability report would take into account its global activities.
Look for global performance indicators: Check if the sustainability report includes global performance indicators or metrics that assess the company's environmental, social, and governance (ESG) performance across different regions. Global indicators can reflect the company's commitment to assessing and disclosing the sustainability impacts of its global activities.
Examine global initiatives or programs: Look for information on global sustainability initiatives or programs undertaken by the company. These initiatives may address specific global sustainability challenges, such as climate change, human rights, or supply chain sustainability. The inclusion of such initiatives in the sustainability report suggests a consideration of the company's global activities.
Consider supply chain transparency: Assess whether the sustainability report includes information on the company's supply chain and its efforts to promote sustainability and responsible practices throughout the supply chain. Supply chains often span multiple countries and regions, so addressing these aspects in the report indicates a consideration of global activities.
Check stakeholder engagement: Review if the company's sustainability report discusses stakeholder engagement activities, including engagements with global stakeholders such as international NGOs, industry associations, or local communities. Engaging with stakeholders globally suggests that the report takes into account the company's global activities and impacts.
Assess reporting on global goals and targets: Look for references to global goals and targets in the sustainability report. Companies aligned with global frameworks, such as the United Nations Sustainable Development Goals (SDGs) or other international initiatives, may explicitly address their contributions and progress towards these global objectives.</t>
  </si>
  <si>
    <t>CSR Sustainability External Audit</t>
  </si>
  <si>
    <t>Does the company have an external auditor of its sustainability report?</t>
  </si>
  <si>
    <t>An assurance of the ESG data can be reasonable, limited, or none. Assurance is the validation of disclosures made in a company's sustainability report that is true and reliable.
It can be found in the following ways - 
- Assurance statement with the level of assurance stated as reasonable, limited, or none
- Assurance statement with the level of assurance listed as moderate should be taken as 'Limited'
- CDP report assurance can only be taken if only emission related information has been captured.
EXAMPLE EXCERPT : (found in SR)
Assessment Standards 
Our work was conducted against Apex’s standard procedures and guidelines for external Verification of Sustainability Reports, based on current best practice in independent assurance. Apex procedures are based on principles and methods described in the International Standard on Assurance Engagements (ISAE) 3000 Revised, Assurance Engagements Other than Audits or Reviews of Historical Financial Information (effective for assurance reports dated on or after Dec. 15, 2015), issued by the International Auditing and Assurance Standards Board.</t>
  </si>
  <si>
    <t>CSR Sustainability Reporting</t>
  </si>
  <si>
    <t>Does the company publish a separate sustainability report or publish a section in its annual report on sustainability?</t>
  </si>
  <si>
    <t xml:space="preserve">A sustainability reporting is a tool that is used to improve transparency and accountability in the issues that traditional financial reporting is not dealing with. It is a report published by a company or an organization about the economic, environmental, and social impacts caused by its everyday activities. It can be published with different names such as - Sustainability Report, GRI Report, CSR (Corporate Social Responsibility) Report, Integrated Annual Report with a Sustainability Section, Business Responsibility Report (BRR)
</t>
  </si>
  <si>
    <t>Global Compact</t>
  </si>
  <si>
    <t>Has the company signed the UN Global Compact?</t>
  </si>
  <si>
    <t xml:space="preserve">"The company specifically states that it is a UNGC signatory, either in integrated annual/annual/CSR reports or on its website. 
The following scenarios are acceptable - 
- Company states that it intends to sign the UN Global Compact during the respective reporting period (warrants Y2)
- Company states that it is a signatory or a participant of the UN Global Compact (warrants Y4)
- Company is on the UN Global Compact's partisan list; (warrants Y4)
- Company's parent company is a signatory of the UN Global Compact (warrants Y4)
- Company or parent company is on the UN Global Compact's partisan list as a non-active member/non-communicating participant (warrants Y3)
- Company publishes a UN Global Compact Communication of Progress (warrants Y4)
- For validation purposes, the analyst can visit the UNGC signatories list disclosed on the UN Global Compact participants page - https://www.unglobalcompact.org/what-is-gc/participants
- Company name can be inserted in the 'Search' button and clicking on the company link provides further information on when the firm has joined, and whether the firm in a communicating partisan (i.e. discloses its annual progress) or a non-active member.
-If a company states in its report that it is a signatory to UNGC but on the UNGC website it shows that company is active participant etc. then preference should be given to UNGC website disclosure.
</t>
  </si>
  <si>
    <t>GRI, UNGC, Governance</t>
  </si>
  <si>
    <t>Shareholder Rights</t>
  </si>
  <si>
    <t>Employee Satisfaction Percentage</t>
  </si>
  <si>
    <t>The percentage of employee satisfaction as reported by the company.</t>
  </si>
  <si>
    <t xml:space="preserve">Review company communications: Start by examining the company's internal communications, such as employee newsletters, intranet portals, or company-wide emails. These sources may contain information or surveys related to employee satisfaction.
Check employee surveys or feedback programs: Many companies conduct regular employee surveys or feedback programs to gauge employee satisfaction. Look for any reports or summaries of these surveys that disclose the overall percentage or score of employee satisfaction. This information may be shared internally or in corporate communications.
Annual reports or sustainability reports: Some companies include information about employee satisfaction in their annual reports or sustainability reports. These reports may summarize key performance indicators related to employee well-being and satisfaction, including specific percentages or scores.
Corporate social responsibility reports: Companies that publish corporate social responsibility (CSR) reports often include sections on employee engagement and satisfaction. These reports may provide insights into the company's efforts to measure and improve employee satisfaction, potentially sharing relevant data and percentages.
Company website or careers page: Check the company's website or careers page for any information on employee satisfaction. Some companies may share general statements about their commitment to employee satisfaction or highlight awards or recognition they have received in this area.
Third-party surveys or rankings: Companies may participate in external surveys or rankings that assess employee satisfaction. Look for any mentions of these surveys in company communications or check industry-specific publications or websites that publish rankings of employee satisfaction. These sources may provide percentages or scores related to employee satisfaction.
Employee testimonials or case studies: Explore employee testimonials, case studies, or videos that the company shares. While these may not provide explicit percentages, they can provide insights into employee satisfaction through anecdotes or statements made by employees.
Contact the company: If you are unable to find specific information on employee satisfaction through public sources, consider reaching out to the company directly. Contact their human resources department or corporate communications department and inquire about any reported percentages or scores related to employee satisfaction.
</t>
  </si>
  <si>
    <t>Majority Requirements for Election of Directors</t>
  </si>
  <si>
    <t>Are the company's board members elected with a majority vote?</t>
  </si>
  <si>
    <t xml:space="preserve">Majority voting requires the nominee to receive 50% of the vote to be elected, even if they are the only candidate and the election is uncontested.
Majority voting if a nominee is not elected unless a majority of votes is cast in his/her favour, and shareholder oppose nominees by voting “against” their election.
</t>
  </si>
  <si>
    <t>Public Availability Corporate Statutes</t>
  </si>
  <si>
    <t>Are the company's articles of association, statutes or bylaws publicly available?</t>
  </si>
  <si>
    <t>Shareholder Rights Policy Elements/Policy Equal Voting Right</t>
  </si>
  <si>
    <t>Does the company have a policy to apply the one-share, one-vote principle?</t>
  </si>
  <si>
    <t>Review the company's governance documents: Start by examining the company's governance documents, such as the articles of incorporation, bylaws, or charter. These documents typically outline the voting rights of shareholders and the principles that govern voting.
Check the company's capital structure: Assess the company's capital structure, including the types of shares it has issued. Companies may have different classes of shares, such as common shares and preferred shares, which may carry different voting rights.
Look for equal voting rights provisions: Look for provisions in the governance documents that explicitly state the company's policy to apply the one-share, one-vote principle. These provisions may affirm that each share is entitled to one vote, irrespective of the class or type of share.
Examine shareholder meeting procedures: Review the procedures outlined for shareholder meetings, such as the quorum requirements and voting procedures. Look for indications that all shares are treated equally in voting, without any differentiation based on class or type of shares.
Investigate historical practices: Research the company's historical practices and voting patterns during previous shareholder meetings. If the company consistently applies the one-share, one-vote principle, it may be an indication of an established policy.
Study disclosures and public statements: Check the company's public statements, such as annual reports, sustainability reports, or corporate governance reports. These reports may discuss the company's commitment to corporate governance principles, including the one-share, one-vote principle.
Consult external resources: Consult external resources such as investor advocacy groups, shareholder rights organizations, or proxy advisory firms. These entities may provide reports or analyses on companies' governance practices, including whether they adhere to the one-share, one-vote principle.
Contact the company: If you are unable to find specific information on the company's policy regarding the one-share, one-vote principle through public sources, consider reaching out to the company directly. Contact their investor relations or corporate governance departments and inquire about their approach to voting rights and any policies they have in place regarding shareholder voting.</t>
  </si>
  <si>
    <t>Staggered Board Structure</t>
  </si>
  <si>
    <t>Does the company have a classified/staggered board structure?</t>
  </si>
  <si>
    <t>Review the company's governance documents: Start by examining the company's governance documents, such as the articles of incorporation, bylaws, or charter. These documents typically outline the structure and composition of the board of directors.
Check for board classification provisions: Look for provisions in the governance documents that explicitly discuss the classification or staggering of the board. These provisions may outline the division of directors into multiple classes, with each class serving a different term length.
Examine the director terms: Assess the terms of the board members listed in the company's governance documents. If the terms are different for various directors and there is a clear rotation of director positions over time, it may indicate a classified or staggered board structure.
Look for election schedules: Determine whether the governance documents provide specific election schedules or terms for board members. If the documents indicate that only a portion of the board is up for election in any given year, while the remaining directors continue their terms, it suggests a classified or staggered board structure.
Check historical election practices: Research the company's historical practices related to board elections. If the company consistently follows a pattern of electing directors in a staggered manner or classifies the board based on terms, it further supports the presence of a classified or staggered board structure.
Consult external resources: Consult external resources such as the company's annual reports, proxy statements, or corporate governance reports. These documents may discuss the board structure and any classification or staggered board arrangements in place.
Contact the company: If you are unable to find specific information on the board structure through public sources, consider reaching out to the company directly. Contact their investor relations or corporate governance departments and inquire about the classification or staggered structure of the board.</t>
  </si>
  <si>
    <t>Supermajority or Qualified Majority Vote Requirements</t>
  </si>
  <si>
    <t>Does the company have a supermajority vote requirement or qualified majority (for amendments of charters and bylaws or lock-in provisions)?</t>
  </si>
  <si>
    <t xml:space="preserve">The company will clearly give out whether the require a supermajority vote requirement or qualified majority for amendments of charters and bylaws or lock-in provisions in the Corporate Governance Guidelines.
Majority voting means where the votes in favour are greater than 50%
Super majority voting means where the votes in favour are greater than 75%
DO NOT use info related to election of directors with a super majority vote here. 
</t>
  </si>
  <si>
    <t>Reference Data</t>
  </si>
  <si>
    <t>Company Information</t>
  </si>
  <si>
    <t>Currency</t>
  </si>
  <si>
    <t>The latest reporting currency of the company</t>
  </si>
  <si>
    <t xml:space="preserve">The currency disclosed by the company to report financial data in annual and semi-annual filings (within the balance sheet).
</t>
  </si>
  <si>
    <t>Fiscal Year End</t>
  </si>
  <si>
    <t>The company level actual fiscal year end in dd/mm/yyyy format</t>
  </si>
  <si>
    <t xml:space="preserve">Fiscal year is derived from the Annual Report for the latest reporting period.
</t>
  </si>
  <si>
    <t>General Information</t>
  </si>
  <si>
    <t>Enterprise value of the company</t>
  </si>
  <si>
    <t xml:space="preserve">The formula is 
Market capitalisation (share/stock price)+ Debt (long term liability) - Cash and cash Equivalents. 
It should be taken from the consolidated balance sheet. 
If market capitalization is not mentioned, we  consider 'Total shareholder's equity' from the balance sheet. We do not consider Total Equity or Total Liabilities and Equity
If long term debt is not mentioned, we can consider the following - 
'long term borrowing' or 
'debt' mentioned under non current liabilities in the balance sheet. or
'interest bearing liabilities' or 
repayment of principal/loan/debt/borrowing by maturity (most of the times, this will be given in a tabular format by the company)
Cash and cash equivalents is always mentioned in the consolidated balance sheet. DO NOT consider cash due from bank. </t>
  </si>
  <si>
    <t>USD Million</t>
  </si>
  <si>
    <t>General, Reference Data</t>
  </si>
  <si>
    <t>Revenue of the company (in USD million)</t>
  </si>
  <si>
    <t xml:space="preserve">As disclosed in the consolidated balance sheet from the 10K or Annual Report. 
</t>
  </si>
  <si>
    <t>Primary Exchange</t>
  </si>
  <si>
    <t>The Primary exchange of the company</t>
  </si>
  <si>
    <t xml:space="preserve">A primary exchange is the most important stock exchange in a given country on the which the company is registered. It can be found in the AR/10 k. Example: Name of each exchange on which registered: New York Stock Exchange (NYSE)
In case of US companies, it is found on the first page of Form 10-K
</t>
  </si>
  <si>
    <t>Social</t>
  </si>
  <si>
    <t>Anti-Corruption and Anti-Bribery</t>
  </si>
  <si>
    <t>Companies with identified insufficiencies in actions taken to address breaches in procedures and standards of anti-corruption and anti-bribery</t>
  </si>
  <si>
    <t>Number of cases of insufficient action</t>
  </si>
  <si>
    <t>The number of cases of insufficient action breaches in procedures and standards of anti-corruption and anti-bribery is difficult to estimate, as many cases go unreported. However, there have been a number of high-profile cases in recent years, which have highlighted the need for companies to have strong anti-corruption and anti-bribery programs in place.
Some of the most notable cases of insufficient action breaches in procedures and standards of anti-corruption and anti-bribery include:
The Siemens scandal: In 2008, Siemens, a German multinational conglomerate, was found to have paid bribes to win contracts in several countries, including Argentina, China, and Nigeria. The scandal resulted in a fine of $1.6 billion and the resignation of several top executives.
The Halliburton scandal: In 2005, Halliburton, an American multinational corporation, was found to have paid bribes to win contracts in Iraq. The scandal resulted in a fine of $579 million and the resignation of several top executives.
The Odebrecht scandal: In 2016, Odebrecht, a Brazilian multinational construction company, was found to have paid bribes to win contracts in several countries, including Brazil, Peru, and Colombia. The scandal resulted in a fine of $3.5 billion and the imprisonment of several top executives.
These are just a few examples of the many cases of insufficient action breaches in procedures and standards of anti-corruption and anti-bribery. It is important for companies to have strong anti-corruption and anti-bribery programs in place to prevent these types of scandals from happening.
Key steps that companies can take to prevent insufficient action breaches in procedures and standards of anti-corruption and anti-bribery:
Have a clear code of conduct: The code of conduct should set out the company's expectations for employees' behavior in relation to corruption and bribery.
Provide training to employees: Employees should be trained on the company's code of conduct and on the risks of corruption and bribery.
Have a whistleblowing policy: Employees should be able to report suspected corruption or bribery without fear of retaliation.
Conduct regular audits: The company should conduct regular audits to assess its compliance with its anti-corruption and anti-bribery policies.
By taking these steps, companies can help to prevent insufficient action breaches in procedures and standards of anti-corruption and anti-bribery.</t>
  </si>
  <si>
    <t>Number of incidents of bribery and corruption registered</t>
  </si>
  <si>
    <t>The number of incidents of bribery and corruption registered is difficult to estimate, as many cases go unreported. However, there have been a number of studies that have attempted to quantify the problem.
One study by Transparency International, a non-governmental organization that fights corruption, found that the global cost of corruption is estimated to be between 2% and 5% of global GDP. This means that corruption could be costing the world economy trillions of dollars every year.
Another study by the World Bank found that corruption costs developing countries an estimated $1.2 trillion per year. This means that corruption is a major obstacle to development in many countries.
The number of incidents of bribery and corruption registered also varies from country to country. In some countries, there is a strong culture of corruption, and bribery is seen as a normal way of doing business. In other countries, there is a strong anti-corruption culture, and bribery is seen as a serious crime.
The number of incidents of bribery and corruption registered is also likely to be affected by the level of enforcement of anti-corruption laws. In countries where anti-corruption laws are not effectively enforced, there is likely to be less reporting of bribery and corruption.
Despite the challenges of quantifying the problem, there is no doubt that bribery and corruption are serious problems that have a significant impact on the global economy and on development in many countries.
Here are some of the key factors that contribute to bribery and corruption:
Weak institutions: In countries where institutions are weak, there is less accountability and transparency, which makes it easier for corruption to thrive.
Lack of transparency: When there is a lack of transparency in government and business, it is easier for corruption to take place.
Culture of impunity: When there is a culture of impunity, people believe that they will not be punished for engaging in corrupt behavior.
Economic inequality: When there is a high level of economic inequality, people may be more likely to engage in corrupt behavior in order to gain an advantage.
There are a number of things that can be done to address bribery and corruption, including:
Strengthening institutions: Countries need to strengthen their institutions, such as the judiciary and the police, to make it more difficult for corruption to take place.
Promoting transparency: Countries need to promote transparency in government and business to make it more difficult for corruption to take place.
Enforcing anti-corruption laws: Countries need to effectively enforce anti-corruption laws to deter people from engaging in corrupt behavior.
Changing the culture: Countries need to change the culture of impunity so that people believe that they will be punished for engaging in corrupt behavior.
Addressing economic inequality: Countries need to address economic inequality to reduce the incentive for people to engage in corrupt behavior.
By taking these steps, countries can help to reduce the level of bribery and corruption and create a more just and equitable society.</t>
  </si>
  <si>
    <t>GRI, SFDR, UNGC, Social-Community, Governance</t>
  </si>
  <si>
    <t>Total cases of insufficiency in actions taken for anti-corruption &amp; anti-bribery complaints</t>
  </si>
  <si>
    <t>The term “insufficiency in actions taken for anti-corruption and anti-bribery complaints” refers to the failure of companies to take adequate action in response to reports of corruption or bribery. This can include failing to investigate the allegations, failing to take disciplinary action against those responsible, or failing to report the allegations to the authorities.
There are a number of reasons why companies may fail to take adequate action in response to reports of corruption or bribery. These reasons can include:
Lack of awareness: Companies may not be aware of the risks of corruption, or they may not understand their obligations under anti-corruption laws.
Fear of retaliation: Employees who report corruption may fear retaliation from their employers.
Lack of resources: Companies may not have the resources to investigate and prosecute corruption cases.
Culture of impunity: In some companies, there is a culture of impunity, which means that employees believe that they will not be punished for engaging in corrupt behavior.
The consequences of insufficient action on anti-corruption and anti-bribery complaints can be severe. Corruption can lead to the misappropriation of public funds, the distortion of markets, and the erosion of public trust. In some cases, corruption can even lead to violence or instability.
It is important for companies to take all necessary steps to prevent and address corruption. This includes:
Having a clear anti-corruption policy: The policy should set out the company's expectations for employees' behavior in relation to corruption.
Providing training to employees: Employees should be trained on the company's anti-corruption policy and on the risks of corruption.
Having a whistleblowing policy: Employees should be able to report suspected corruption without fear of retaliation.
Conducting regular audits: The company should conduct regular audits to assess its compliance with its anti-corruption policies.
By taking these steps, companies can help to prevent corruption and protect their reputations.
In addition to the above, here are some of the key indicators that can be used to measure the insufficiency in actions taken for anti-corruption and anti-bribery complaints:
The number of complaints that are not investigated: This is a key indicator of whether companies are taking adequate action to address corruption.
The number of complaints that are not resolved: This is another key indicator of whether companies are taking adequate action to address corruption.
The number of employees who are not disciplined for engaging in corrupt behavior: This is an indicator of whether companies are creating a culture of impunity.
The number of companies that are not reporting corruption to the authorities: This is an indicator of whether companies are fulfilling their legal obligations.
By tracking these indicators, companies can get a better understanding of whether they are taking adequate action to address corruption. If the indicators show that there is a problem, companies can take steps to improve their anti-corruption practices.</t>
  </si>
  <si>
    <t>Companies without policies on anti-corruption and anti-bribery consistent with the United Nations Convention against Corruption</t>
  </si>
  <si>
    <t>Does the company have a policies consistent with UNGC covering anti-corruption &amp; anti-bribery ?</t>
  </si>
  <si>
    <t>A policy consistent with the UNGC covering anti-corruption and anti-bribery is one that:
Is aligned with the UNGC's Tenth Principle: The UNGC's Tenth Principle states that businesses should work against corruption in all its forms, including extortion and bribery. A policy consistent with this principle would prohibit all forms of corruption, and would set out clear procedures for reporting and investigating allegations of corruption.
Is based on international anti-corruption standards: The UNGC encourages businesses to base their anti-corruption policies on international anti-corruption standards, such as the OECD Anti-Bribery Convention and the UN Convention against Corruption. These standards provide a framework for companies to develop effective anti-corruption policies.
Is implemented effectively: A policy that is not implemented effectively is not worth having. Companies should ensure that their anti-corruption policies are communicated to all employees, and that there are clear procedures for reporting and investigating allegations of corruption.
Is regularly reviewed and updated: The business environment is constantly changing, so it is important that anti-corruption policies are regularly reviewed and updated to ensure that they remain effective.
Here are some of the key elements that should be included in a policy consistent with the UNGC covering anti-corruption and anti-bribery:
A clear definition of what constitutes corruption: This should include both active and passive corruption, as well as extortion and bribery.
A commitment to preventing corruption: This should include measures such as due diligence, training, and whistleblowing procedures.
A commitment to investigating and addressing corruption: This should include procedures for reporting and investigating allegations of corruption, as well as disciplinary measures for employees who engage in corrupt behavior.
A commitment to cooperate with law enforcement: This should include a willingness to report corruption to the authorities, and to provide assistance with investigations.
By including these elements, companies can develop anti-corruption policies that are consistent with the UNGC and that will help to prevent and address corruption.</t>
  </si>
  <si>
    <t>Involvement in violations of the UNGC principles or OECD Guidelines</t>
  </si>
  <si>
    <t>UNGC: Anti-corruption-Number of violations/non-compliances</t>
  </si>
  <si>
    <t>The amount of fines collected for violations/non-compliances of anti-corruption and bribery vary depending on the jurisdiction and the severity of the violation. However, in general, fines can be substantial. For example, in the United States, the Foreign Corrupt Practices Act (FCPA) can impose fines of up to $2 million per violation, or 20% of the company's gross revenue, whichever is greater.
Here are some examples of fines that have been imposed for violations of anti-corruption and bribery laws:
Siemens: In 2008, Siemens, a German multinational conglomerate, was fined $1.6 billion for violating the FCPA.
Halliburton: In 2005, Halliburton, an American multinational corporation, was fined $579 million for violating the FCPA.
Odebrecht: In 2016, Odebrecht, a Brazilian multinational construction company, was fined $3.5 billion for violating the FCPA.
These are just a few examples of the many fines that have been imposed for violations of anti-corruption and bribery laws. The amount of the fine will depend on a number of factors, including the severity of the violation, the size of the company, and the jurisdiction in which the violation occurred.
In addition to fines, companies may also be subject to other sanctions for violations of anti-corruption and bribery laws. These sanctions can include:
Cease and desist orders: These orders require companies to stop engaging in illegal behavior.
Debarment: This means that companies are prohibited from doing business with the government.
Criminal prosecution: This is the most severe sanction, and it can result in imprisonment for individuals and fines for companies.
The threat of fines and other sanctions can help to deter companies from engaging in corrupt behavior. However, it is important to note that these sanctions are not always effective. Some companies may be willing to pay the fines in order to continue engaging in corrupt behavior.
It is therefore important for companies to have strong anti-corruption and bribery compliance programs in place. These programs should be designed to prevent and detect corrupt behavior, and they should be regularly reviewed and updated to ensure that they remain effective.</t>
  </si>
  <si>
    <t xml:space="preserve">Numbers of convictions and amount of fines for violations of anti-corruption and anti-bribery laws </t>
  </si>
  <si>
    <t>Amount of fines collected for violations/non-compliances of anti-corruption and bribery</t>
  </si>
  <si>
    <t>USD</t>
  </si>
  <si>
    <t>Number of cases of convictions with penalisation for cases of bribery and corruption</t>
  </si>
  <si>
    <t>The number of cases of convictions with penalization for cases of bribery and corruption varies depending on the jurisdiction. However, in general, the number of convictions is relatively low. This is because it can be difficult to prove that bribery or corruption has occurred.
Here are some examples of the number of convictions for bribery and corruption:
United States: In 2020, there were 65 convictions for violations of the Foreign Corrupt Practices Act (FCPA).
United Kingdom: In 2020, there were 12 convictions for violations of the Bribery Act 2010.
Brazil: In 2020, there were 15 convictions for violations of the Lei de Improbidade Administrativa (Administrative Improbity Law).
These are just a few examples of the many convictions that have been obtained for bribery and corruption. The number of convictions will depend on a number of factors, including the resources of law enforcement, the willingness of witnesses to cooperate, and the severity of the offense.
In addition to convictions, there have also been a number of cases where companies have been fined for violations of anti-corruption and bribery laws. For example, in 2020, Siemens was fined $1.6 billion for violating the FCPA.
The threat of fines and other sanctions can help to deter companies from engaging in corrupt behavior. However, it is important to note that these sanctions are not always effective. Some companies may be willing to pay the fines in order to continue engaging in corrupt behavior.
It is therefore important for companies to have strong anti-corruption and bribery compliance programs in place. These programs should be designed to prevent and detect corrupt behavior, and they should be regularly reviewed and updated to ensure that they remain effective.
Here are some of the key factors that contribute to the low number of convictions for bribery and corruption:
The difficulty of proving guilt: Bribery and corruption are often difficult to prove beyond a reasonable doubt. This is because they often involve secret or indirect payments, and there may be no witnesses who are willing to cooperate with law enforcement.
The lack of resources: Law enforcement agencies often lack the resources to investigate and prosecute bribery and corruption cases. This is especially true in developing countries, where corruption is often widespread.
The lack of political will: In some cases, there may be a lack of political will to prosecute bribery and corruption cases. This is especially true in countries where corruption is endemic, and where the government itself may be involved in corrupt practices.
Despite these challenges, it is important to continue to fight against bribery and corruption. These crimes can have a devastating impact on societies, and they undermine the rule of law. By working together, we can create a world where bribery and corruption are no longer tolerated.</t>
  </si>
  <si>
    <t>Board Diversity</t>
  </si>
  <si>
    <t>Average ratio of female to male board members</t>
  </si>
  <si>
    <t>No of board members: Female</t>
  </si>
  <si>
    <t>Number of females on the Board of Directors</t>
  </si>
  <si>
    <t>No of board members: Male</t>
  </si>
  <si>
    <t>Number of males on the Board of Directors</t>
  </si>
  <si>
    <t xml:space="preserve">Ratio of female to male board members </t>
  </si>
  <si>
    <t>SFDR, Social-Employee</t>
  </si>
  <si>
    <t>Employment Diversity</t>
  </si>
  <si>
    <t>% of Board employees Asian</t>
  </si>
  <si>
    <t>Percentage of Asian board members</t>
  </si>
  <si>
    <t>% of Board employees Black</t>
  </si>
  <si>
    <t>Percentage of black board members</t>
  </si>
  <si>
    <t>% of Board employees Caucasian (White)</t>
  </si>
  <si>
    <t>Percentage of white board members</t>
  </si>
  <si>
    <t>% of Board employees Hispanic</t>
  </si>
  <si>
    <t>Percentage of Hispanic employees</t>
  </si>
  <si>
    <t>% of Board employees Other</t>
  </si>
  <si>
    <t>Percentage of board members not in one of the other categories defined</t>
  </si>
  <si>
    <t>Gender Pay Gap</t>
  </si>
  <si>
    <t>Publishes gender pay gap ratio for BOD**</t>
  </si>
  <si>
    <t>The gender pay gap for board of directors (BOD) is the difference in pay between men and women who serve on BODs. According to a 2021 report by the World Economic Forum, the global gender pay gap for BODs is 22%. This means that women on BODs earn, on average, 22% less than men on BODs.
The gender pay gap for BODs varies from country to country. In some countries, the gap is wider than in others. For example, the gender pay gap for BODs in the United States is 29%, while the gap in Norway is only 4%.
There are a number of factors that contribute to the gender pay gap for BODs. These factors include:
The lack of women on BODs: Women make up only a small percentage of BOD members worldwide. In the United States, for example, women hold only 20% of seats on BODs. This lack of representation means that women are less likely to be in positions of power and influence, and they are therefore less likely to be paid as much as men.
The different types of jobs that men and women do on BODs: Men and women on BODs tend to do different types of jobs. Men are more likely to hold the top jobs, such as CEO or CFO, while women are more likely to hold lower-level jobs, such as director of marketing or director of human resources. These different job titles often come with different salaries, which contributes to the gender pay gap.
The lack of transparency in pay: The pay for BOD members is often not transparent. This means that it is difficult to know how much men and women are paid, which makes it difficult to track the gender pay gap.
The gender pay gap for BODs is a serious problem. It contributes to the overall gender pay gap and it limits the opportunities for women in leadership positions. There are a number of things that can be done to address the gender pay gap for BODs, including:
Increasing the number of women on BODs: This will help to ensure that women are represented in positions of power and influence.
Reducing the gender segregation of jobs on BODs: This will help to ensure that men and women are paid equally for doing the same work.
Making pay more transparent: This will help to track the gender pay gap and to hold companies accountable for paying women fairly.
By taking these steps, we can help to close the gender pay gap for BODs and create a more equitable workplace for women.</t>
  </si>
  <si>
    <t>Women Managers</t>
  </si>
  <si>
    <t>Has a female CEO</t>
  </si>
  <si>
    <t>A female CEO is a woman who is the highest-ranking executive in a company. She is responsible for the overall management of the company and for making decisions that affect its future. Female CEOs are becoming more common in the business world, but they still represent a small percentage of all CEOs. 
Female CEOOpens in a new window
www.ceotodaymagazine.com
Female CEO
Here are some of the challenges that female CEOs face:
Gender bias: Female CEOs often face gender bias, both from within their own companies and from the outside world. They may be underestimated or not given the same opportunities as male CEOs.
Lack of role models: There are still relatively few female CEOs, which means that there are fewer role models for women who aspire to hold these positions.
Work-life balance: Female CEOs often have to balance the demands of their work with the demands of their personal lives. This can be a challenge, especially if they have children.
Despite these challenges, female CEOs are making significant contributions to the business world. They are bringing new perspectives and ideas to the table, and they are helping to create more inclusive workplaces.
Here are some of the benefits of having female CEOs:
Diversity of thought: Female CEOs bring a different perspective to the table, which can lead to more innovation and better decision-making.
Increased employee engagement: Female CEOs are often more supportive of their employees, which can lead to increased employee engagement and productivity.
Improved company culture: Female CEOs are more likely to create a culture that is inclusive and welcoming to all employees.
The number of female CEOs is slowly increasing, and this is a positive trend. As more women reach the top of the corporate ladder, they will be able to shatter stereotypes and pave the way for other women who aspire to hold leadership positions.</t>
  </si>
  <si>
    <t>GRI, Social-Employee</t>
  </si>
  <si>
    <t>Community</t>
  </si>
  <si>
    <t>Community Reputation Code of Conduct/Policy Business Ethics</t>
  </si>
  <si>
    <t>Does the company describe in the code of conduct that it strives to maintain the highest level of general business ethics?</t>
  </si>
  <si>
    <t>here are some appropriate communication tools to improve general business ethics:
** Code of conduct: A code of conduct is a document that outlines the ethical standards that employees are expected to uphold. It should be clear, concise, and easy to understand. The code of conduct should be communicated to all employees and should be enforced consistently.
Code of conduct documentOpens in a new window
flevy.com
Code of conduct document
** Training: Employees should be trained on the company's code of conduct and on general business ethics. This training should be ongoing and should be tailored to the specific needs of the company.
Training documentOpens in a new window
venngage.com
Training document
** Open communication: Employees should feel comfortable raising concerns about ethical issues. The company should have a process in place for employees to report ethical concerns anonymously.
Open communication documentOpens in a new window
www.linkedin.com
Open communication document
** Encourage whistleblowing: Whistleblowing is when an employee reports unethical behavior to the authorities. The company should have a policy in place that protects whistleblowers from retaliation.
Whistleblowing documentOpens in a new window
www.nytimes.com
Whistleblowing document
** Top-down commitment: The company's leadership should be committed to ethics. They should set a good example and should be visible in their support of ethical behavior.
Top-down commitment documentOpens in a new window
www.chegg.com
Top-down commitment document
By using these communication tools, companies can improve general business ethics and create a more ethical workplace.
Here are some additional tips for using communication tools to improve general business ethics:
Make sure the communication tools are accessible to all employees. This includes employees who speak different languages or who have disabilities.
Use clear and concise language. The communication tools should be easy to understand and should avoid jargon.
Be consistent in your messaging. The company's message about ethics should be consistent across all communication channels.
Be transparent about your policies and procedures. Employees should know what is expected of them and how to report ethical concerns.
Encourage open communication. Employees should feel comfortable raising concerns about ethical issues without fear of retaliation.
By following these tips, companies can use communication tools to improve general business ethics and create a more ethical workplace.</t>
  </si>
  <si>
    <t>GRI, UNGC, Social-Community</t>
  </si>
  <si>
    <t>Community Reputation Code of Conduct/Policy Fair Competition</t>
  </si>
  <si>
    <t>Does the company describe in the code of conduct that it strives to be a fair competitor?</t>
  </si>
  <si>
    <t>The disclosure if the company states in the code of conduct that it strives to be a fair competitor in all business operations</t>
  </si>
  <si>
    <t>Community Reputation Improvement Tool/Business Ethics</t>
  </si>
  <si>
    <t>Does the company have appropriate communication tools to improve general business ethics?</t>
  </si>
  <si>
    <t>GRI, Social-Community</t>
  </si>
  <si>
    <t>Community Reputation Processes/Policy Community Involvement</t>
  </si>
  <si>
    <t>Does the company have a policy to be involved in the local community in the countries of operation?</t>
  </si>
  <si>
    <t>here are some key elements of a policy to be involved in the local community in the countries of operation:
** Purpose: The purpose of the policy should be clearly stated. This could include things like:
To give back to the communities where the company operates.
To build goodwill and support for the company.
To improve the lives of people in the local community.
** Scope: The policy should define the scope of the company's involvement in the local community. This could include things like:
The types of activities the company will support.
The geographic areas where the company will operate.
The resources the company will commit to community involvement.
** Procedures: The policy should outline the procedures for the company's involvement in the local community. This could include things like:
How the company will identify and select community partners.
How the company will measure the impact of its community involvement.
How the company will communicate its community involvement to its employees, customers, and other stakeholders.
** Evaluation: The policy should include a mechanism for evaluating the company's community involvement. This could include things like:
Measuring the impact of the company's community involvement on the local community.
Gathering feedback from community partners and stakeholders.
Making adjustments to the company's community involvement strategy as needed.
By following these key elements, companies can develop a policy that will help them to be involved in the local community in a meaningful way.
Here are some additional tips for developing a policy to be involved in the local community:
Involve employees in the development of the policy. This will help to ensure that the policy is relevant to the needs of the local community and that employees are committed to its implementation.
Partner with local organizations. This is a great way to learn about the needs of the local community and to collaborate on projects that will have a positive impact.
Be transparent about the company's community involvement. This will help to build trust and goodwill with the local community.
Be accountable for the company's community involvement. This means measuring the impact of the company's activities and making adjustments as needed.
By following these tips, companies can develop a policy that will help them to be involved in the local community in a meaningful way.</t>
  </si>
  <si>
    <t>Corporate Responsibility Awards</t>
  </si>
  <si>
    <t>Has the company received an award for its social, ethical, community, or environmental activities or performance?</t>
  </si>
  <si>
    <t>corporate awards for its social, ethical, community, or environmental activities or performance:
100 Best Corporate Citizens: This award is given by Corporate Responsibility Magazine to companies that demonstrate outstanding performance in areas such as environmental responsibility, social responsibility, and workplace diversity.
100 Best Corporate Citizens awardOpens in a new window
www.johnsoncontrols.com
100 Best Corporate Citizens award
World's Most Ethical Companies: This award is given by Ethisphere Institute to companies that have demonstrated a commitment to ethical business practices.
World's Most Ethical Companies awardOpens in a new window
www.us.jll.com
World's Most Ethical Companies award
Energy Globe Award: This award is given to companies and organizations that have made significant contributions to the field of sustainability.
Energy Globe AwardOpens in a new window
www.energyglobe.info
Energy Globe Award
CSR Europe Award: This award is given to companies that have demonstrated excellence in corporate social responsibility.
CSR Europe AwardOpens in a new window
www.eurocertglobal.eu
CSR Europe Award
Do Something Award: This award is given to companies that have made a positive impact on the world through their social responsibility initiatives.
Do Something AwardOpens in a new window
tasteofcountry.com
Do Something Award
These are just a few of the many corporate awards that are available for companies that are committed to social, ethical, community, or environmental responsibility. By winning one of these awards, companies can demonstrate their commitment to these important values and can also gain recognition for their efforts.
In addition to these awards, there are also a number of other ways for companies to showcase their social, ethical, community, or environmental activities or performance. For example, companies can publish sustainability reports, participate in sustainability benchmarking programs, or join sustainability networks. By taking these steps, companies can raise awareness of their efforts and can also learn from other organizations that are working to make a difference.</t>
  </si>
  <si>
    <t>Diseases of the Developing World</t>
  </si>
  <si>
    <t>Does the company claim to conduct research and development on drugs for diseases in the developing world?</t>
  </si>
  <si>
    <t xml:space="preserve">
Research and development (R&amp;D) on drugs for diseases in the developing world is a complex and challenging issue. There are a number of factors that contribute to the difficulty of developing drugs for these diseases, including:
The high cost of R&amp;D: The cost of developing a new drug is estimated to be around $1 billion. This makes it difficult for pharmaceutical companies to justify investing in drugs that are only likely to be used in developing countries, where the market is smaller and the prices are lower.
The lack of incentives: There are few financial incentives for pharmaceutical companies to develop drugs for diseases in developing countries. The prices of these drugs are often too low to make a profit, and there is no guarantee that they will be reimbursed by governments or insurance companies.
The lack of infrastructure: In many developing countries, the infrastructure for clinical trials is not well-developed. This makes it difficult to conduct the necessary trials to get a drug approved by regulatory authorities.
Despite these challenges, there are a number of organizations that are working to develop drugs for diseases in developing countries. These organizations include:
The Bill &amp; Melinda Gates Foundation: The Bill &amp; Melinda Gates Foundation is one of the largest funders of R&amp;D for diseases in developing countries. The foundation has funded the development of a number of new drugs, including treatments for malaria, HIV/AIDS, and tuberculosis.
Bill &amp; Melinda Gates Foundation logoOpens in a new window
lessonresearch.net
Bill &amp; Melinda Gates Foundation logo
The Drugs for Neglected Diseases Initiative (DNDi): DNDi is a non-profit organization that is dedicated to developing drugs for neglected diseases. DNDi has developed a number of new drugs, including treatments for sleeping sickness, Chagas disease, and visceral leishmaniasis.
Drugs for Neglected Diseases Initiative (DNDi) logoOpens in a new window
en.wikipedia.org
Drugs for Neglected Diseases Initiative (DNDi) logo
The World Health Organization (WHO): The WHO is the leading international organization for health. The WHO supports the development of new drugs for diseases in developing countries through its R&amp;D Blueprint.
World Health Organization (WHO) logoOpens in a new window
commons.wikimedia.org
World Health Organization (WHO) logo
These organizations are making progress in developing new drugs for diseases in developing countries. However, there is still much work to be done. The high cost of R&amp;D, the lack of incentives, and the lack of infrastructure are all challenges that need to be addressed.
With continued investment and collaboration, it is possible to develop new drugs that will save lives and improve the health of people in developing countries.</t>
  </si>
  <si>
    <t>Health Care</t>
  </si>
  <si>
    <t>Healthcare Services &amp; Equipment</t>
  </si>
  <si>
    <t>Healthcare Equipment &amp; Supplies
Healthcare Providers &amp; Services
Biotechnology &amp; Medical Research
Pharmaceuticals</t>
  </si>
  <si>
    <t>EITI Extractive Industries Transparency Initiative</t>
  </si>
  <si>
    <t>Is the company a supporter of the "Extractive Industries Transparency Initiative (EITI)"?</t>
  </si>
  <si>
    <t>The Extractive Industries Transparency Initiative (EITI) is a global standard that promotes the open and accountable management of oil, gas and mineral resources. The EITI is supported by a wide range of stakeholders, including governments, companies, civil society organizations, and development partners.
Here are some of the supporters of the EITI:
Governments: Over 50 governments have committed to implementing the EITI standard. These governments include countries in Africa, Asia, Latin America, and Europe.
Government logoOpens in a new window
www.pngwing.com
Government logo
Companies: Over 1,000 companies have committed to the EITI standard. These companies include oil, gas, and mining companies from around the world.
Companies logoOpens in a new window
www.designhill.com
Companies logo
Civil society organizations: Over 1,000 civil society organizations support the EITI. These organizations work to promote transparency and accountability in the extractive industries.
Civil society logoOpens in a new window
europeanwesternbalkans.com
Civil society logo
Development partners: Many development partners, such as the World Bank and the International Monetary Fund, support the EITI. These partners provide financial and technical assistance to countries that are implementing the EITI standard.
Development partners logoOpens in a new window
getlogo.net
Development partners logo
The EITI is a valuable tool for promoting transparency and accountability in the extractive industries. By requiring governments and companies to disclose information about their activities, the EITI helps to ensure that these resources are managed in a fair and sustainable way.
The EITI has been credited with a number of successes, including:
Increased transparency: The EITI has helped to increase transparency in the extractive industries. This has made it easier for citizens to hold their governments and companies accountable for their activities.
Reduced corruption: The EITI has helped to reduce corruption in the extractive industries. This has led to more efficient use of resources and increased government revenues.
Improved governance: The EITI has helped to improve governance in the extractive industries. This has led to more inclusive decision-making and better protection of the environment.
The EITI is still a work in progress, but it is a valuable tool for promoting transparency and accountability in the extractive industries. With continued support from governments, companies, civil society organizations, and development partners, the EITI can help to ensure that these resources are managed in a fair and sustainable way.</t>
  </si>
  <si>
    <t>Energy
…
Basic Materials</t>
  </si>
  <si>
    <t>Energy - Fossil Fuels
…
Mineral Resources</t>
  </si>
  <si>
    <t>Coal
Oil &amp; Gas
Oil &amp; Gas Related Equipment and Services
…
Metals &amp; Mining</t>
  </si>
  <si>
    <t>SASB, Social-Community</t>
  </si>
  <si>
    <t>Employees Community Work</t>
  </si>
  <si>
    <t>Does the company foster employee engagement in voluntary community work?</t>
  </si>
  <si>
    <t>Employee engagement in voluntary community work can have a number of benefits for both the employees and the company. For employees, voluntary community work can:
Increase job satisfaction: Employees who volunteer in their communities often report feeling more satisfied with their jobs. This is because volunteering can give them a sense of purpose and fulfillment outside of work.
Improve morale: Volunteering can also improve morale among employees. When employees see that their company supports their volunteer efforts, they are more likely to feel valued and appreciated.
Boost productivity: Studies have shown that employees who volunteer are more productive at work. This is because volunteering can help to reduce stress and burnout, and it can also give employees new skills and insights that they can apply to their jobs.
Attract and retain top talent: Companies that support employee volunteerism are often seen as more attractive to potential employees. This is because potential employees are looking for companies that share their values and that are committed to giving back to the community.
For companies, voluntary community work can:
Improve corporate reputation: When companies support employee volunteerism, it can improve their corporate reputation. This is because it shows that the company is a good corporate citizen that cares about its employees and the community.
Build stronger relationships with customers and stakeholders: Volunteering can also help to build stronger relationships with customers and stakeholders. When customers and stakeholders see that a company is involved in the community, they are more likely to do business with that company.
Attract new customers: Volunteering can also help to attract new customers. When potential customers see that a company is involved in the community, they are more likely to do business with that company because they know that the company cares about making a difference.
There are a number of ways that companies can encourage employee engagement in voluntary community work. These include:
Offer paid time off for volunteering: This is one of the most effective ways to encourage employee engagement in voluntary community work. When employees are given paid time off to volunteer, they are more likely to do so.
Match employee donations: Companies can also match employee donations to charities. This is a great way to show employees that the company supports their volunteer efforts.
Offer volunteer opportunities through the company: Companies can also offer volunteer opportunities through the company. This could involve matching employees with volunteer opportunities in the community or providing employees with training and resources to volunteer.
Create a culture of volunteerism: The most important thing is to create a culture of volunteerism within the company. This means that the company's leadership should be supportive of employee volunteerism, and it should be seen as a valuable part of the company culture.</t>
  </si>
  <si>
    <t>Lobbying Contribution Amount</t>
  </si>
  <si>
    <t>The total amount of lobbying contributions made by the company or its employees and representatives during the fiscal year.</t>
  </si>
  <si>
    <t>The total amount of lobbying contributions made by a company or its employees and representatives during the fiscal year is not publicly available information. However, there are a number of sources that can provide estimates of this amount.
One source is the Center for Responsive Politics, which tracks lobbying spending in the United States. According to the Center, the top 100 lobbying spenders in 2021 spent a total of $3.45 billion. This includes lobbying by corporations, trade associations, and other organizations.
Another source is the Sunlight Foundation, which also tracks lobbying spending. The Sunlight Foundation estimates that the total amount of lobbying spending in the United States in 2021 was $3.5 billion.
It is important to note that these estimates are just that - estimates. The actual amount of lobbying spending is likely higher, as it is difficult to track all of the money that is spent on lobbying.
There are a number of reasons why companies and their employees and representatives make lobbying contributions. These reasons include:
To influence government policy: Lobbying can be used to influence government policy on a variety of issues, such as taxes, regulations, and trade.
To build relationships with government officials: Lobbying can be used to build relationships with government officials, which can be helpful in getting legislation passed or regulations changed.
To protect their interests: Lobbying can be used to protect the interests of companies and their employees, such as by preventing new regulations from being passed or by getting tax breaks.
The amount of lobbying spending varies depending on the company and the issues that they are lobbying on. However, it is clear that lobbying is an important part of the political process in the United States.</t>
  </si>
  <si>
    <t>Microfinance Impact Investment</t>
  </si>
  <si>
    <t>Total community lending, financing and investments which are not considered donations.</t>
  </si>
  <si>
    <t>The total community lending, financing, and investments which are not considered donations can vary depending on the company and the specific investments. However, some examples of these types of investments include:
Venture capital: This is the provision of financial capital to early-stage companies that have the potential for high growth.
Microfinance: This is the provision of small loans to entrepreneurs and small businesses in developing countries.
Social impact bonds: These are financial instruments that are designed to achieve social and environmental goals.
Community development financial institutions (CDFIs): These are financial institutions that provide loans and other financial services to low-income communities.
These investments can have a number of benefits for both the company and the community. For the company, these investments can provide access to new markets, new customers, and new sources of revenue. For the community, these investments can help to create jobs, stimulate economic growth, and improve social welfare.
It is important to note that these investments are not always without risk. For example, venture capital investments can be risky, as there is a high chance that the company will fail. However, the potential rewards can be high, as well.
Overall, community lending, financing, and investments can be a valuable way for companies to give back to their communities and to make a positive impact on the world.</t>
  </si>
  <si>
    <t>Political Contributions</t>
  </si>
  <si>
    <t>Total amount of political donations, support of political candidates or contributions to parties as reported by the company.</t>
  </si>
  <si>
    <t>The total amount of political donations, support of political candidates or contributions to parties as reported by the company is not publicly available information. However, there are a number of sources that can provide estimates of this amount.
One source is the Center for Responsive Politics, which tracks political donations in the United States. According to the Center, the top 100 donors in 2020 gave a total of $1.4 billion to federal candidates and committees. This includes donations from individuals, corporations, and political action committees (PACs).
Another source is the Sunlight Foundation, which also tracks political donations. The Sunlight Foundation estimates that the total amount of political donations in the United States in 2020 was $6.3 billion.
It is important to note that these estimates are just that - estimates. The actual amount of political donations is likely higher, as it is difficult to track all of the money that is donated to political campaigns.
There are a number of reasons why companies and individuals make political donations. These reasons include:
To support their preferred candidates: Companies and individuals may donate to political campaigns to support their preferred candidates. This could be because they agree with the candidate's positions on the issues or because they believe that the candidate will be good for business.
To influence government policy: Political donations can also be used to influence government policy. For example, a company might donate to a candidate who supports lower taxes or less regulation.
To build relationships with government officials: Political donations can also be used to build relationships with government officials. This can be helpful in getting legislation passed or regulations changed.
The amount of political donations varies depending on the company and the individual. However, it is clear that political donations are an important part of the political process in the United States.
Here are some additional resources that you may find helpful:
Center for Responsive Politics: https://www.opensecrets.org/
Sunlight Foundation: https://sunlightfoundation.com/
Federal Election Commission: https://www.fec.gov/</t>
  </si>
  <si>
    <t>Compensation</t>
  </si>
  <si>
    <t>Average ratio within the company of the annual total compensation for the highest compensated individual to the median annual total compensation for all employees (excluding the highest-compensated individual)</t>
  </si>
  <si>
    <t>Annual total compensation for the highest compensated individual in the company (cash +other income)</t>
  </si>
  <si>
    <t>total income for the company's highest paid executive</t>
  </si>
  <si>
    <t>Median annual total compensation for all employees in the company (excluding the highest compensated individual)</t>
  </si>
  <si>
    <t>The median annual total compensation for all employees in the company (excluding the highest compensated individual) is difficult to determine, as it is not publicly available information. However, there are a number of sources that can provide estimates of this amount.
One source is the Bureau of Labor Statistics, which tracks compensation data for different occupations. According to the BLS, the median annual total compensation for all occupations in the United States in 2021 was $41,950. This includes wages, salaries, bonuses, and other forms of compensation.
Another source is the Economic Policy Institute, which also tracks compensation data. The EPI estimates that the median annual total compensation for all workers in the United States in 2021 was $37,762. This includes wages, salaries, bonuses, and other forms of compensation.
It is important to note that these estimates are just that - estimates. The actual median annual total compensation for all employees in a company will vary depending on a number of factors, such as the size of the company, the industry, and the geographic location.
However, these estimates can give you a general idea of what the median annual total compensation for all employees in a company might be.
Here are some additional resources that you may find helpful:
Bureau of Labor Statistics: https://www.bls.gov/
Economic Policy Institute: https://www.epi.org/
I hope this helps! Let me know if you have other requests or questions.</t>
  </si>
  <si>
    <t>GRI, SFDR, Social-Employee</t>
  </si>
  <si>
    <t>Ratio of the annual total compensation for the highest compensated individual to the median annual total compensation for all employees</t>
  </si>
  <si>
    <t>The ratio of the annual total compensation for the highest compensated individual to the median annual total compensation for all employees is a measure of income inequality within a company. This ratio is often referred to as the "CEO-to-worker pay ratio" or the "pay gap."
The CEO-to-worker pay ratio has been increasing in recent years. In 2021, the average CEO-to-worker pay ratio in the United States was 299 to 1. This means that the average CEO made 299 times more than the median worker.
The CEO-to-worker pay ratio varies depending on the company and the industry. For example, the CEO-to-worker pay ratio in the financial services industry is much higher than the CEO-to-worker pay ratio in the retail industry.
There are a number of factors that contribute to the high CEO-to-worker pay ratio. These factors include:
The increasing demand for skilled labor: The demand for skilled labor has been increasing in recent years, which has led to higher salaries for executives.
The rise of stock options: Stock options are a form of compensation that is often awarded to executives. Stock options can be very valuable, especially if the stock price of the company increases.
The use of performance-based pay: Performance-based pay is a type of compensation that is awarded to executives based on the performance of the company. This type of compensation can lead to very high salaries for executives, even if the company is not doing well.
The high CEO-to-worker pay ratio has been criticized by some people. They argue that it is unfair that executives make so much more money than the average worker. Others argue that the high CEO-to-worker pay ratio is necessary to attract and retain top talent.
The debate over the high CEO-to-worker pay ratio is likely to continue. However, it is clear that the ratio is a measure of income inequality within a company.</t>
  </si>
  <si>
    <t>Average Unadjusted Gender Pay Gap</t>
  </si>
  <si>
    <t>Gross hourly earnings of female employees</t>
  </si>
  <si>
    <t>SFDR, UNGC, Social-Employee</t>
  </si>
  <si>
    <t>Gross hourly earnings of male employees</t>
  </si>
  <si>
    <t>Unadjusted gender pay gap</t>
  </si>
  <si>
    <t>The gross hourly earnings of female employees in the United States are lower than the gross hourly earnings of male employees. In 2021, the median hourly earnings for female employees were $19.05, while the median hourly earnings for male employees were $22.35. This means that female employees earned 85.2 cents for every dollar that male employees earned.
The gender pay gap is a complex issue with a number of causes. Some of the factors that contribute to the gender pay gap include:
Occupational segregation: Women are more likely to be employed in lower-paying occupations than men.
The motherhood penalty: Women who are mothers often earn less than women who are not mothers.
The glass ceiling: Women are less likely to be promoted to senior-level positions than men.
The gender pay gap has a number of negative consequences. It can lead to financial hardship for women and their families. It can also discourage women from pursuing careers in high-paying fields.
There are a number of things that can be done to close the gender pay gap. These include:
Encouraging women to pursue careers in high-paying fields: This can be done by providing scholarships and other financial assistance to women.
Providing paid family leave: This would allow women to take time off from work to care for their children without losing their jobs.
Requiring employers to disclose pay data: This would make it easier to identify and address pay discrimination.
Closing the gender pay gap is an important goal. It would help to ensure that women have equal opportunities to succeed in the workplace.</t>
  </si>
  <si>
    <t>Total Stock Based Compensation</t>
  </si>
  <si>
    <t>Total value of the stock based compensation of employees during the year as reported by the company.</t>
  </si>
  <si>
    <t>The total value of the stock-based compensation of employees during the year as reported by the company is a measure of the amount of stock that is granted to employees as part of their compensation. This type of compensation is often used by companies to attract and retain top talent.
The total value of stock-based compensation can vary depending on the company and the employee's position. For example, the total value of stock-based compensation for a CEO is likely to be much higher than the total value of stock-based compensation for a line employee.
The total value of stock-based compensation is also affected by the performance of the company's stock. If the stock price of the company increases, the value of the stock-based compensation will increase. However, if the stock price of the company decreases, the value of the stock-based compensation will decrease.
The total value of stock-based compensation is a significant component of the total compensation of many employees. In some cases, it can even be the most significant component of an employee's compensation.
Here are some examples of stock-based compensation:
Stock options: Stock options give employees the right to buy shares of the company's stock at a predetermined price.
Restricted stock: Restricted stock is stock that is granted to employees but cannot be sold until certain conditions are met.
Performance-based stock awards: Performance-based stock awards are granted to employees based on the performance of the company.
Stock-based compensation can be a valuable tool for companies to attract and retain top talent. However, it is important to note that the value of stock-based compensation is not guaranteed. The value of the stock-based compensation will depend on the performance of the company's stock.</t>
  </si>
  <si>
    <t>Diversity &amp; Opportunity</t>
  </si>
  <si>
    <t>Day Care Services</t>
  </si>
  <si>
    <t>Does the company claim to provide day care services for its employees?</t>
  </si>
  <si>
    <t>There are a number of different ways that companies can provide day care services for their employees. Some of the most common methods include:
On-site day care: This is the most common type of day care provided by companies. On-site day cares are located on the company's premises and are staffed by employees of the company.
Off-site day care: This type of day care is located off the company's premises and is staffed by employees of the day care center. Companies may provide subsidies to employees who use off-site day cares.
Vouchers: Companies may provide vouchers to employees that can be used to pay for day care. This gives employees more flexibility in choosing a day care center.
Reimbursement: Companies may reimburse employees for the cost of day care. This is a good option for employees who use a variety of day care providers.
The type of day care that a company offers will depend on a number of factors, including the size of the company, the location of the company, and the needs of the employees.
Here are some of the benefits of providing day care services for employees:
Attract and retain top talent: Day care services can be a valuable tool for companies to attract and retain top talent. Employees with children are more likely to choose a company that offers day care services.
Reduce employee stress: Day care services can help to reduce employee stress. This is because employees do not have to worry about finding and paying for day care.
Increase productivity: Day care services can help to increase productivity. This is because employees are more likely to be focused and productive when they do not have to worry about their children.
There are also some challenges associated with providing day care services for employees. These challenges include:
Cost: Day care services can be expensive for companies. This is especially true for on-site day cares.
Regulations: There are a number of regulations that companies must comply with when they provide day care services. These regulations can be complex and time-consuming to administer.
Demand: The demand for day care services can fluctuate. This can make it difficult for companies to plan for the future.
Overall, there are a number of benefits and challenges associated with providing day care services for employees. Companies should carefully consider their needs and resources before deciding whether or not to offer day care services.</t>
  </si>
  <si>
    <t>Discrimination Issues</t>
  </si>
  <si>
    <t>Has policy/program on the elimination of discrimination</t>
  </si>
  <si>
    <t>Here are some of the key elements of a policy/program on the elimination of discrimination:
** A clear definition of discrimination: The policy should clearly define what constitutes discrimination. This includes discrimination based on race, color, religion, sex, national origin, age, disability, sexual orientation, or gender identity.
** A commitment to non-discrimination: The policy should state the company's commitment to non-discrimination. This means that the company will not discriminate against any employee or applicant for employment on the basis of any of the protected categories.
** A process for reporting discrimination: The policy should include a process for employees to report discrimination. This process should be easy to follow and should protect the confidentiality of the employee.
** A process for investigating discrimination: The policy should include a process for investigating discrimination complaints. This process should be fair and impartial.
** A process for resolving discrimination complaints: The policy should include a process for resolving discrimination complaints. This process should be fair and should result in a just outcome for the employee.
The policy should also include a mechanism for monitoring the effectiveness of the program. This could include conducting surveys of employees, tracking the number of discrimination complaints, and reviewing the results of investigations.
By implementing a policy/program on the elimination of discrimination, companies can create a workplace where all employees feel welcome and respected. This can lead to increased productivity, innovation, and morale.
Here are some additional tips for creating an effective policy/program on the elimination of discrimination:
Make sure the policy is clear and easy to understand.
Get input from employees when developing the policy.
Train employees on the policy and how to report discrimination.
Enforce the policy consistently.
Provide resources to employees who have been discriminated against.
By following these tips, companies can create a workplace where all employees feel safe and respected.</t>
  </si>
  <si>
    <t>GRI, UNGC, Social-Employee</t>
  </si>
  <si>
    <t>Diversity and Opportunity Objectives/Targets Diversity and Opportunity</t>
  </si>
  <si>
    <t>Has the company set targets or objectives to be achieved on diversity and equal opportunity?</t>
  </si>
  <si>
    <t>companies can set targets or objectives to be achieved on diversity and equal opportunity. These targets or objectives can help to ensure that the company is making progress towards a more diverse and inclusive workplace.
Some examples of targets or objectives that a company could set include:
Increase the number of women in leadership positions.
Increase the representation of people of color in the workforce.
Create a more inclusive workplace for people with disabilities.
Adopt a policy of non-discrimination based on sexual orientation or gender identity.
The specific targets or objectives that a company sets will depend on the company's size, industry, and workforce demographics. However, any company can set targets or objectives to help them achieve a more diverse and inclusive workplace.
Here are some of the benefits of setting targets or objectives on diversity and equal opportunity:
Improved employee morale: Employees are more likely to be engaged and productive in a workplace where they feel valued and respected.
Increased innovation: A diverse workforce brings a variety of perspectives and experiences to the table, which can lead to new ideas and innovation.
Better customer service: A diverse workforce can help a company better understand and serve its customers.
Enhanced reputation: A company that is committed to diversity and equal opportunity is seen as a more attractive place to work and do business.
By setting targets or objectives on diversity and equal opportunity, companies can create a more inclusive workplace that benefits everyone involved.
Here are some additional tips for setting targets or objectives on diversity and equal opportunity:
Make sure the targets or objectives are specific, measurable, achievable, relevant, and time-bound.
Involve employees in the development of the targets or objectives.
Track progress towards the targets or objectives and make adjustments as needed.
Communicate the targets or objectives to employees and stakeholders.
By following these tips, companies can set targets or objectives that are likely to be successful.</t>
  </si>
  <si>
    <t>Diversity and Opportunity Processes/Policy Diversity and Opportunity</t>
  </si>
  <si>
    <t>Does the company have a policy to drive diversity and equal opportunity?</t>
  </si>
  <si>
    <t xml:space="preserve">companies can have a policy to drive diversity and equal opportunity. This policy can help to ensure that the company is committed to creating a workplace where all employees feel welcome and respected, regardless of their background or identity.
Some of the key elements of a policy to drive diversity and equal opportunity include:
A clear definition of diversity and equal opportunity: The policy should clearly define what these terms mean. Diversity refers to the variety of backgrounds, experiences, and perspectives that employees bring to the workplace. Equal opportunity refers to the principle that all employees should be treated fairly and equally, regardless of their background or identity.
A commitment to diversity and equal opportunity: The policy should state the company's commitment to these principles. This means that the company will take steps to ensure that all employees are treated fairly and equally, and that the workplace is welcoming and inclusive for everyone.
A process for reporting discrimination: The policy should include a process for employees to report discrimination. This process should be easy to follow and should protect the confidentiality of the employee.
A process for investigating discrimination: The policy should include a process for investigating discrimination complaints. This process should be fair and impartial.
A process for resolving discrimination complaints: The policy should include a process for resolving discrimination complaints. This process should be fair and should result in a just outcome for the employee.
The policy should also include a mechanism for monitoring the effectiveness of the program. This could include conducting surveys of employees, tracking the number of discrimination complaints, and reviewing the results of investigations.
By implementing a policy to drive diversity and equal opportunity, companies can create a workplace where all employees feel welcome and respected. This can lead to increased productivity, innovation, and morale.
Here are some additional tips for creating an effective policy to drive diversity and equal opportunity:
Make sure the policy is clear and easy to understand.
Get input from employees when developing the policy.
Train employees on the policy and how to report discrimination.
Enforce the policy consistently.
Provide resources to employees who have been discriminated against.
By following these tips, companies can create a workplace where all employees feel safe and respected.
</t>
  </si>
  <si>
    <t>Employees with disabilities</t>
  </si>
  <si>
    <t>Percentage of employees with disabilities or special needs.</t>
  </si>
  <si>
    <t>% of Executives employees Asian</t>
  </si>
  <si>
    <t>% of Executives employees Black</t>
  </si>
  <si>
    <t>% of Executives employees Caucasian (White)</t>
  </si>
  <si>
    <t>% of Executives employees Hispanic</t>
  </si>
  <si>
    <t>% of Executives employees Other</t>
  </si>
  <si>
    <t>% of Managers employees Asian</t>
  </si>
  <si>
    <t>% of Managers employees Black</t>
  </si>
  <si>
    <t>% of Managers employees Caucasian (White)</t>
  </si>
  <si>
    <t>% of Managers employees Hispanic</t>
  </si>
  <si>
    <t>% of Managers employees Other</t>
  </si>
  <si>
    <t>% of men executives</t>
  </si>
  <si>
    <t>% of men managers</t>
  </si>
  <si>
    <t>% of men new hires</t>
  </si>
  <si>
    <t>% of men non-US</t>
  </si>
  <si>
    <t>% of men overall</t>
  </si>
  <si>
    <t>% of New Hires employees Asian</t>
  </si>
  <si>
    <t>% of New Hires employees Black</t>
  </si>
  <si>
    <t>% of New Hires employees Caucasian (White)</t>
  </si>
  <si>
    <t>% of New Hires employees Hispanic</t>
  </si>
  <si>
    <t>% of New Hires employees Other</t>
  </si>
  <si>
    <t>% of overall employees Asian</t>
  </si>
  <si>
    <t>% of overall employees Black</t>
  </si>
  <si>
    <t>% of overall employees Caucasian (White)</t>
  </si>
  <si>
    <t>% of overall employees Hispanic</t>
  </si>
  <si>
    <t>% of overall employees Other</t>
  </si>
  <si>
    <t>% of women executives</t>
  </si>
  <si>
    <t>% of women managers</t>
  </si>
  <si>
    <t>% of women new hires</t>
  </si>
  <si>
    <t>% of women non-US</t>
  </si>
  <si>
    <t>% of women overall</t>
  </si>
  <si>
    <t>Employement Quality</t>
  </si>
  <si>
    <t>Flexible Working Schemes</t>
  </si>
  <si>
    <t>Does the company provide flexible working schemes?</t>
  </si>
  <si>
    <t xml:space="preserve">Companies can provide flexible working schemes. These schemes can help employees to balance their work and personal lives, and can also improve productivity and morale.
Some of the most common flexible working schemes include:
Flexible hours: This allows employees to vary their start and finish times, as long as they work the same number of hours in total.
Compressed hours: This allows employees to work longer hours on some days, so that they can have shorter hours on other days.
Job sharing: This allows two or more people to share the same job, so that they can each work part-time.
Teleworking: This allows employees to work from home, either full-time or part-time.
The specific flexible working schemes that a company offers will depend on the company's size, industry, and workforce demographics. However, any company can offer flexible working schemes to help their employees balance their work and personal lives.
Here are some of the benefits of flexible working schemes:
Improved employee morale: Employees are more likely to be engaged and productive in a workplace where they feel they have some control over their work-life balance.
Reduced stress: Flexible working schemes can help to reduce stress levels among employees, as they are able to better manage their time and responsibilities.
Increased productivity: Studies have shown that flexible working schemes can lead to increased productivity, as employees are able to work more effectively when they are able to work in a way that suits them.
Reduced absenteeism: Flexible working schemes can help to reduce absenteeism, as employees are less likely to take time off work if they are able to work from home or flex their hours.
By offering flexible working schemes, companies can create a more attractive workplace for employees, which can lead to increased productivity, morale, and reduced absenteeism.
</t>
  </si>
  <si>
    <t>Announced Layoffs</t>
  </si>
  <si>
    <t>Total number of announced layoffs by the company.</t>
  </si>
  <si>
    <t xml:space="preserve">Layoffs mean the number of employees who have been discharged by the management. They, no longer serve as employees of the company.
This is a direct quantitative information reported by the company. </t>
  </si>
  <si>
    <t>Part-time employees</t>
  </si>
  <si>
    <t>Number of part-time employees.</t>
  </si>
  <si>
    <t>As of 2023, the number of part-time employees in the United States is estimated to be 26.5 million. This number has been steadily increasing in recent years, as more and more people choose to work part-time for a variety of reasons.
There are a number of factors that contribute to the increase in the number of part-time employees. These factors include:
The rise of the gig economy: The gig economy is a new economic model where people work short-term contracts or freelance jobs. This model has made it easier for people to work part-time, as they can pick and choose the jobs that they want to do.
The increasing cost of childcare: The cost of childcare has been rising steadily in recent years, which has made it more difficult for parents to work full-time. As a result, many parents are choosing to work part-time so that they can be more involved in their children's lives.
The aging population: The United States population is aging, and as people retire, they are more likely to work part-time. This is because they may want to stay active or supplement their retirement income.
The increase in the number of part-time employees has had a number of implications for the workforce. These implications include:
A more flexible workforce: The rise of part-time work has made the workforce more flexible, as companies can now hire employees who can work different hours or days. This flexibility can be helpful for businesses, as it allows them to meet the needs of their customers and employees.
A more diverse workforce: Part-time work is more accessible to people from different backgrounds, as they may not be able to work full-time due to childcare or other commitments. This diversity can be beneficial for businesses, as it can help them to better understand their customers and markets.
A more sustainable workforce: Part-time work can be a more sustainable way to work, as it can help to reduce traffic congestion and pollution. This is because people who work part-time are less likely to commute long distances to work.
The increase in the number of part-time employees is a trend that is likely to continue in the future. This is because the factors that are driving the trend are likely to continue to exist. As a result, businesses will need to adapt to this trend and find ways to make the most of the benefits that it can offer.</t>
  </si>
  <si>
    <t>Strikes</t>
  </si>
  <si>
    <t>Has there has been a strike or an industrial dispute that led to lost working days?</t>
  </si>
  <si>
    <t>A strike is a work stoppage caused by the mass refusal of employees to work. Strikes are typically undertaken as a form of protest against management or working conditions.
An industrial dispute is a disagreement or conflict between employers and employees. Industrial disputes can lead to strikes, lockouts, or other forms of work stoppage.
Lost working days are days when employees are unable to work due to a strike or industrial dispute. Lost working days can have a significant impact on businesses and economies, as they can lead to the loss of productivity and revenue.
Here are some of the key characteristics of a strike or industrial dispute that led to lost working days:
It is a work stoppage: Employees refuse to work, either because they are protesting against management or working conditions, or because they are seeking better pay or benefits.
It is a collective action: Employees act together, rather than individually, to take industrial action.
It is a temporary measure: Strikes and industrial disputes are usually temporary, and employees typically return to work once their demands have been met.
It can have a significant impact: Strikes and industrial disputes can have a significant impact on businesses and economies, as they can lead to the loss of productivity and revenue.
Here are some of the factors that can lead to strikes or industrial disputes:
Unfair or discriminatory treatment of employees: Employees may go on strike if they feel that they are being treated unfairly or discriminated against by their employer.
Low pay or poor working conditions: Employees may go on strike if they are not being paid a fair wage or if they are working in poor working conditions.
Changes to employment terms or conditions: Employees may go on strike if their employer makes changes to their employment terms or conditions, such as reducing their pay or benefits.
A lack of communication or consultation with employees: Employees may go on strike if they feel that their employer is not communicating with them or consulting with them about important decisions that affect their jobs.
Strikes and industrial disputes can be a disruptive and costly, but they can also be an effective way for employees to achieve their goals. By understanding the factors that can lead to strikes and industrial disputes, businesses can take steps to prevent them or to mitigate their impact.</t>
  </si>
  <si>
    <t>Trade Union Representation</t>
  </si>
  <si>
    <t>Percentage of employees covered by collective bargaining agreements.</t>
  </si>
  <si>
    <t>Employees covered by collective bargaining agreements (CBAs) are those who are represented by a union and who have agreed to the terms of the CBA. CBAs typically cover a wide range of terms and conditions of employment, including wages, benefits, hours of work, and job security.
There are a number of benefits to being covered by a CBA. These benefits include:
Guaranteed wages and benefits: CBAs typically set minimum wages and benefits for employees, which can help to protect them from exploitation.
Job security: CBAs often include provisions for job security, which can help to protect employees from layoffs or terminations.
A voice in the workplace: CBAs give employees a voice in the workplace, as they have the opportunity to bargain with their employer over the terms of the agreement.
Dispute resolution: CBAs typically include a dispute resolution mechanism, which can help to resolve disputes between employees and employers in a fair and impartial manner.
However, there are also some potential drawbacks to being covered by a CBA. These drawbacks include:
Union dues: Employees covered by a CBA are typically required to pay union dues, which can be a financial burden.
Work rules: CBAs often include work rules that can restrict the flexibility of employees, such as rules about when and where employees can work.
Strikes: If there is a dispute between the union and the employer, employees may be called upon to strike, which can mean lost wages and benefits.
Overall, there are both benefits and drawbacks to being covered by a CBA. Employees should carefully consider the pros and cons before deciding whether or not to join a union.</t>
  </si>
  <si>
    <t>Percentage of employees represented by independent trade union organizations.</t>
  </si>
  <si>
    <t>Employees represented by independent trade union organizations are those who are represented by a union that is not affiliated with any larger union federation. Independent trade unions are typically smaller than their affiliated counterparts, and they may have a more specific focus, such as representing employees in a particular industry or occupation.
There are a number of benefits to being represented by an independent trade union organization. These benefits include:
More direct representation: Employees represented by an independent trade union organization have more direct access to their union representatives, which can help to resolve problems more quickly.
More flexibility: Independent trade unions are often more flexible than their affiliated counterparts, which can make them easier to work with for both employees and employers.
More focused representation: Independent trade unions can focus on the specific needs of their members, which can lead to better representation.
However, there are also some potential drawbacks to being represented by an independent trade union organization. These drawbacks include:
Lack of resources: Independent trade unions may have fewer resources than their affiliated counterparts, which can make it difficult to provide the same level of support to their members.
Lack of bargaining power: Independent trade unions may have less bargaining power than their affiliated counterparts, which can make it difficult to negotiate favorable terms with employers.
Lack of stability: Independent trade unions may be less stable than their affiliated counterparts, which can make it difficult to ensure that they will be able to provide representation in the long term.
Overall, there are both benefits and drawbacks to being represented by an independent trade union organization. Employees should carefully consider the pros and cons before deciding whether or not to join a union.
Here are some examples of independent trade union organizations:
The National Union of Mineworkers (NUM) is an independent trade union in South Africa that represents mineworkers.
The International Brotherhood of Teamsters (IBT) is an independent trade union in the United States that represents a variety of workers, including truck drivers, warehouse workers, and warehouse workers.
The Service Employees International Union (SEIU) is an independent trade union in the United States that represents a variety of workers, including healthcare workers, janitors, and security guards.
These are just a few examples of independent trade union organizations. There are many other independent trade unions around the world, representing a wide range of workers.</t>
  </si>
  <si>
    <t>Turnover of Employees</t>
  </si>
  <si>
    <t>Percentage of employee turnover.</t>
  </si>
  <si>
    <t>Employee turnover is the rate at which employees leave a company. It is typically measured as the number of employees who leave a company in a given period of time, divided by the total number of employees.
There are two main types of employee turnover: voluntary turnover and involuntary turnover. Voluntary turnover occurs when an employee leaves a company of their own volition. Involuntary turnover occurs when an employee is terminated by the company.
There are a number of factors that can contribute to employee turnover. These factors include:
Job satisfaction: Employees are more likely to leave a company if they are not satisfied with their job.
Pay and benefits: Employees are more likely to leave a company if they are not satisfied with their pay or benefits.
Work-life balance: Employees are more likely to leave a company if they are not satisfied with their work-life balance.
Career opportunities: Employees are more likely to leave a company if they do not see opportunities for advancement.
Company culture: Employees are more likely to leave a company if they do not feel comfortable with the company culture.
High employee turnover can have a number of negative consequences for a company. These consequences include:
Increased costs: Hiring and training new employees can be expensive.
Loss of productivity: When employees leave, they take their knowledge and skills with them. This can lead to a loss of productivity.
Damage to morale: High employee turnover can damage morale among the employees who remain.
Increased risk of accidents: When employees are new, they are more likely to make mistakes. This can increase the risk of accidents.
Companies can take a number of steps to reduce employee turnover. These steps include:
Ensuring that employees are satisfied with their jobs.
Providing competitive pay and benefits.
Ensuring that employees have a good work-life balance.
Providing opportunities for advancement.
Creating a positive company culture.
By taking these steps, companies can reduce employee turnover and improve their bottom line.</t>
  </si>
  <si>
    <t>Value - Employment Quality/Net Employment Creation</t>
  </si>
  <si>
    <t>Employment growth over the last year.</t>
  </si>
  <si>
    <t>Employment growth over the last year refers to the increase in the number of people employed in a particular economy over a period of twelve months. It is typically measured as the percentage change in the number of people employed, from one year to the next.
Employment growth can be driven by a number of factors, including:
Economic growth: When the economy is growing, businesses tend to hire more workers.
Demographic changes: As the population grows, there is a greater demand for labor.
Technological change: Technological change can create new jobs, as well as displace existing jobs.
Government policy: Government policies, such as tax breaks for businesses or investment in infrastructure, can also affect employment growth.
Employment growth is typically seen as a positive sign for an economy, as it indicates that the economy is expanding and that businesses are confident in the future. However, high employment growth can also lead to inflation, as businesses compete for workers and wages rise.
The United States has experienced strong employment growth over the past year. The unemployment rate has fallen to a record low of 3.6%, and the number of job openings is at an all-time high. This growth is being driven by a number of factors, including the strong economy, demographic changes, and technological change.
However, there are some concerns that employment growth could slow in the coming months. The Federal Reserve is expected to raise interest rates in an effort to combat inflation, and this could lead to slower economic growth. Additionally, the war in Ukraine could disrupt global supply chains and lead to job losses in some industries.
Overall, employment growth over the last year has been strong, but there are some risks that could slow growth in the coming months.</t>
  </si>
  <si>
    <t>Rate</t>
  </si>
  <si>
    <t>Health &amp; Safety</t>
  </si>
  <si>
    <t>Companies without workplace accident prevention policies</t>
  </si>
  <si>
    <t>Does the company have a workplace accident prevention policy?</t>
  </si>
  <si>
    <t>A workplace accident prevention policy is a set of procedures and guidelines designed to reduce the risk of accidents in the workplace. These policies typically cover a wide range of topics, including:
Hazard identification: The first step in preventing accidents is to identify the hazards that exist in the workplace. This includes both physical hazards, such as slippery floors or malfunctioning equipment, and hazards related to the work being done, such as exposure to hazardous chemicals.
Risk assessment: Once the hazards have been identified, they need to be assessed to determine the level of risk they pose. This involves considering the likelihood of an accident occurring and the severity of the consequences if an accident does occur.
Control measures: Once the risks have been assessed, control measures need to be put in place to reduce the risk of accidents. These measures can include engineering controls, such as guardrails or machine guards, and administrative controls, such as training employees on safety procedures.
Monitoring and review: The effectiveness of the workplace accident prevention policy needs to be monitored and reviewed on a regular basis. This ensures that the policy is still effective and that any new hazards that have been identified are being addressed.
Workplace accident prevention policies are an important part of any safety program. By following these policies, businesses can reduce the risk of accidents and protect their employees.
Here are some additional tips for creating an effective workplace accident prevention policy:
Involve employees in the development of the policy. Employees are often the best source of information about the hazards in the workplace. By involving them in the development of the policy, businesses can ensure that the policy is relevant to the needs of their employees.
Make the policy easy to understand and follow. The policy should be written in plain language and should be easy for employees to find and understand.
Provide training on the policy to all employees. Employees need to be aware of the hazards in the workplace and the procedures they need to follow to prevent accidents.
Enforce the policy consistently. All employees need to be held accountable for following the policy. This helps to ensure that the policy is effective.
By following these tips, businesses can create an effective workplace accident prevention policy that will help to keep their employees safe.</t>
  </si>
  <si>
    <t>Contractor Lost working Days</t>
  </si>
  <si>
    <t>Number of lost working days of the contractors only.</t>
  </si>
  <si>
    <t>The number of lost working days of the contractors only refers to the number of days that contractors were unable to work due to an accident or illness. This number is typically calculated by counting the number of days that contractors were absent from work, as well as the number of days that they were unable to work at full capacity.
The number of lost working days of the contractors only is an important metric for businesses to track, as it can help to identify areas where safety improvements are needed. Additionally, the number of lost working days can be used to calculate the cost of accidents and illnesses, which can help businesses to make informed decisions about how to allocate resources.
There are a number of factors that can contribute to the number of lost working days of the contractors only. These factors include:
The type of work that the contractors are doing. Some types of work are more dangerous than others, and this can lead to more accidents and illnesses.
The safety culture of the workplace. If the safety culture of the workplace is not strong, employees may be less likely to follow safety procedures, which can lead to accidents.
The training of the contractors. If contractors are not properly trained on safety procedures, they may be more likely to be injured.
Businesses can take a number of steps to reduce the number of lost working days of the contractors only. These steps include:
Identifying and addressing hazards. Businesses need to identify and address the hazards in the workplace that could lead to accidents and illnesses.
Implementing safety procedures. Businesses need to implement safety procedures and ensure that employees are following them.
Providing training to employees. Businesses need to provide training to employees on safety procedures.
Creating a strong safety culture. Businesses need to create a strong safety culture where employees feel comfortable reporting hazards and accidents.
By taking these steps, businesses can reduce the number of lost working days of the contractors only and improve the safety of their workplaces.</t>
  </si>
  <si>
    <t>Employee Health &amp; Safety Processes/Policy Employee Health &amp; Safety</t>
  </si>
  <si>
    <t>Does the company have a policy to improve employee health &amp; safety?</t>
  </si>
  <si>
    <t>A company policy to improve employee health and safety is a set of procedures and guidelines designed to protect the health and safety of employees in the workplace. These policies typically cover a wide range of topics, including:
Hazard identification: The first step in improving employee health and safety is to identify the hazards that exist in the workplace. This includes both physical hazards, such as slippery floors or malfunctioning equipment, and hazards related to the work being done, such as exposure to hazardous chemicals.
Risk assessment: Once the hazards have been identified, they need to be assessed to determine the level of risk they pose. This involves considering the likelihood of an accident occurring and the severity of the consequences if an accident does occur.
Control measures: Once the risks have been assessed, control measures need to be put in place to reduce the risk of accidents. These measures can include engineering controls, such as guardrails or machine guards, and administrative controls, such as training employees on safety procedures.
Monitoring and review: The effectiveness of the company policy to improve employee health and safety needs to be monitored and reviewed on a regular basis. This ensures that the policy is still effective and that any new hazards that have been identified are being addressed.
Company policies to improve employee health and safety are an important part of any safety program. By following these policies, businesses can reduce the risk of accidents and protect their employees.
Here are some additional tips for creating an effective company policy to improve employee health and safety:
Involve employees in the development of the policy. Employees are often the best source of information about the hazards in the workplace. By involving them in the development of the policy, businesses can ensure that the policy is relevant to the needs of their employees.
Make the policy easy to understand and follow. The policy should be written in plain language and should be easy for employees to find and understand.
Provide training on the policy to all employees. Employees need to be aware of the hazards in the workplace and the procedures they need to follow to protect their health and safety.
Enforce the policy consistently. All employees need to be held accountable for following the policy. This helps to ensure that the policy is effective.
By following these tips, businesses can create an effective company policy to improve employee health and safety that will help to keep their employees safe.
Here are some examples of company policies to improve employee health and safety:
A policy that requires employees to wear personal protective equipment (PPE) when working with hazardous materials.
A policy that prohibits smoking in the workplace.
A policy that provides for regular safety inspections of the workplace.
A policy that requires employees to report any hazards they see in the workplace.
A policy that provides for training on safety procedures for all employees.
By implementing these policies, businesses can help to create a safe and healthy workplace for their employees.</t>
  </si>
  <si>
    <t>Employee Health &amp; Safety Training Hours</t>
  </si>
  <si>
    <t>Total hours of health &amp; safety training</t>
  </si>
  <si>
    <t>The total hours of health &amp; safety training required will vary depending on the specific industry and the job role. However, in general, most employers will require their employees to complete a minimum of 4-8 hours of health &amp; safety training. This training will typically cover topics such as:
Hazard identification: This includes identifying the hazards that exist in the workplace, such as slippery floors or malfunctioning equipment.
Risk assessment: This involves assessing the likelihood of an accident occurring and the severity of the consequences if an accident does occur.
Control measures: This includes putting in place control measures to reduce the risk of accidents, such as engineering controls, such as guardrails or machine guards, and administrative controls, such as training employees on safety procedures.
Personal protective equipment (PPE): This includes training employees on the importance of wearing PPE and how to select the right PPE for the job.
First aid: This includes training employees on how to provide basic first aid in the event of an accident.
In addition to the minimum requirements, some employers may also require their employees to complete additional health &amp; safety training, such as:
Specific training for hazardous materials.
Training on how to use specific equipment.
Training on how to respond to specific emergencies.
The total hours of health &amp; safety training required will depend on the specific needs of the employer and the job role. However, by completing the minimum amount of training, employees can help to protect themselves and their colleagues from accidents and injuries.
Here are some additional tips for ensuring that employees receive the required amount of health &amp; safety training:
Make the training relevant to the job role. The training should be tailored to the specific hazards that employees face in their work.
Use a variety of training methods. This will help to keep employees engaged and make the training more effective.
Provide opportunities for hands-on practice. This will help employees to learn how to apply the principles of health &amp; safety in the workplace.
Evaluate the effectiveness of the training. This will help to identify any areas where the training can be improved.
By following these tips, businesses can ensure that their employees receive the required amount of health &amp; safety training and help to create a safe and healthy workplace.</t>
  </si>
  <si>
    <t>Hours</t>
  </si>
  <si>
    <t>Employee Health Safety Training/Health &amp; Safety Training</t>
  </si>
  <si>
    <t>Does the company train its executives or key employees on health &amp; safety?</t>
  </si>
  <si>
    <t xml:space="preserve">it is important for companies to train their executives and key employees on health and safety. This is because these employees are often responsible for setting the tone for the company's safety culture and ensuring that health and safety procedures are followed.
There are a number of reasons why it is important for companies to train their executives and key employees on health and safety. These reasons include:
To set a good example. Executives and key employees are often seen as role models by other employees. By training these employees on health and safety, companies can set a good example and encourage other employees to follow the same procedures.
To ensure that safety procedures are followed. Executives and key employees are often responsible for ensuring that safety procedures are followed in the workplace. By training these employees on health and safety, companies can help to ensure that these procedures are followed consistently.
To promote a culture of safety. A culture of safety is one where employees feel comfortable reporting hazards and accidents. By training their executives and key employees on health and safety, companies can help to promote a culture of safety in the workplace.
There are a number of ways that companies can train their executives and key employees on health and safety. These methods include:
In-house training: Companies can provide in-house training to their executives and key employees. This training can be delivered by a qualified trainer or by an employee who has been trained in health and safety.
External training: Companies can also send their executives and key employees to external training courses. These courses are typically delivered by qualified trainers and can cover a wide range of health and safety topics.
E-learning: Companies can also provide e-learning modules to their executives and key employees. These modules can be accessed online and can be completed at the employee's own pace.
The best way to train executives and key employees on health and safety will depend on the specific needs of the company. However, by providing these employees with the necessary training, companies can help to create a safe and healthy workplace for all employees.
</t>
  </si>
  <si>
    <t>Employee Health Safety Training/Supply Chain Health Safety Training</t>
  </si>
  <si>
    <t>Does the company train its executives or key employees on employee health &amp; safety in the supply chain?</t>
  </si>
  <si>
    <t xml:space="preserve">it is important for companies to train their executives and key employees on health and safety within the supply chain. This is because these employees are often responsible for setting the tone for the company's safety culture to vendors and suppliers and ensuring that health and safety procedures are followed.
</t>
  </si>
  <si>
    <t>Employee Lost Working Days</t>
  </si>
  <si>
    <t>Number of lost working days of the employees only.</t>
  </si>
  <si>
    <t>The number of lost working days of the employees only refers to the number of days that employees were unable to work due to an accident or illness. This number is typically calculated by counting the number of days that employees were absent from work, as well as the number of days that they were unable to work at full capacity.
The number of lost working days of the employees only is an important metric for businesses to track, as it can help to identify areas where safety improvements are needed. Additionally, the number of lost working days can be used to calculate the cost of accidents and illnesses, which can help businesses to make informed decisions about how to allocate resources.
There are a number of factors that can contribute to the number of lost working days of the employees only. These factors include:
The type of work that the employees are doing. Some types of work are more dangerous than others, and this can lead to more accidents and illnesses.
The safety culture of the workplace. If the safety culture of the workplace is not strong, employees may be less likely to follow safety procedures, which can lead to accidents.
The training of the employees. If employees are not properly trained on safety procedures, they may be more likely to be injured.
Businesses can take a number of steps to reduce the number of lost working days of the employees only. These steps include:
Identifying and addressing hazards. Businesses need to identify and address the hazards in the workplace that could lead to accidents and illnesses.
Implementing safety procedures. Businesses need to implement safety procedures and ensure that employees are following them.
Providing training to employees. Businesses need to provide training to employees on safety procedures.
Creating a strong safety culture. Businesses need to create a strong safety culture where employees feel comfortable reporting hazards and accidents.
By taking these steps, businesses can reduce the number of lost working days of the employees only and improve the safety of their workplaces.
Here are some additional tips for tracking the number of lost working days of the employees only:
Use a consistent method for tracking lost working days. This will help to ensure that the data is accurate and reliable.
Track lost working days for all employees, including temporary and contract workers. This will give you a more complete picture of the safety risks in your workplace.
Track lost working days for different types of accidents and illnesses. This will help you to identify the areas where you need to focus your safety efforts.
Analyze the data to identify trends. This will help you to see where your safety program is working well and where it needs improvement.
By following these tips, businesses can track the number of lost working days of the employees only and use the data to improve the safety of their workplaces.</t>
  </si>
  <si>
    <t>Employees Health &amp; Safety Team</t>
  </si>
  <si>
    <t>Does the company have an employee health &amp; safety team?</t>
  </si>
  <si>
    <t>A company employee health and safety team is a group of employees who are responsible for ensuring the health and safety of all employees in the workplace. The team typically consists of representatives from different departments, such as human resources, safety, and operations.
The responsibilities of a company employee health and safety team include:
Identifying and assessing hazards: The team is responsible for identifying and assessing the hazards in the workplace. This includes both physical hazards, such as slippery floors or malfunctioning equipment, and hazards related to the work being done, such as exposure to hazardous chemicals.
Developing and implementing safety procedures: The team is responsible for developing and implementing safety procedures to reduce the risk of accidents and injuries. This includes procedures for using equipment, handling hazardous materials, and responding to emergencies.
Providing training to employees: The team is responsible for providing training to all employees on safety procedures. This training should be tailored to the specific hazards that employees face in their work.
Monitoring and reviewing safety performance: The team is responsible for monitoring and reviewing the company's safety performance. This includes tracking accidents and injuries, and identifying areas where safety improvements are needed.
The company employee health and safety team plays an important role in ensuring the health and safety of all employees in the workplace. By working together, the team can help to create a safe and healthy work environment for everyone.
Here are some additional tips for creating an effective company employee health and safety team:
Make sure the team is representative of all departments. This will help to ensure that the team has a broad understanding of the hazards in the workplace.
Provide the team with the resources they need. This includes training, access to safety data, and the authority to make changes to safety procedures.
Encourage the team to communicate with employees. This will help to ensure that employees are aware of the team's work and that their safety concerns are addressed.
Evaluate the team's performance regularly. This will help to ensure that the team is meeting its goals and that it is making a positive impact on the company's safety performance.
By following these tips, businesses can create an effective company employee health and safety team that will help to keep their employees safe.</t>
  </si>
  <si>
    <t>Health &amp; Safety Management Systems</t>
  </si>
  <si>
    <t>Does the company have health and safety management systems in place like the OHSAS 18001 (Occupational Health &amp; Safety Management System)?</t>
  </si>
  <si>
    <t>Yes, there are a number of health and safety management systems in place like the OHSAS 18001 (Occupational Health &amp; Safety Management System). These systems provide a framework for businesses to manage health and safety in the workplace.
Some of the most popular health and safety management systems include:
OHSAS 18001: This is a British standard that provides a framework for managing health and safety in the workplace. It is widely recognized and accepted by businesses around the world.
OHSAS 18001 logoOpens in a new window
www.izanda.com
OHSAS 18001 logo
ISO 45001: This is an international standard that provides a framework for managing health and safety in the workplace. It is based on the OHSAS 18001 standard, but it includes some additional requirements.
ISO 45001 logoOpens in a new window
mireauxms.com
ISO 45001 logo
ANSI Z10: This is an American National Standards Institute (ANSI) standard that provides a framework for managing health and safety in the workplace. It is based on the OHSAS 18001 standard, but it includes some additional requirements.
ANSI Z10 logoOpens in a new window
smscx.org
ANSI Z10 logo
These systems typically include the following components:
A policy on health and safety: This policy should set out the company's commitment to health and safety.
A risk assessment: This assessment should identify the hazards in the workplace and assess the risk of accidents and injuries.
Safe operating procedures: These procedures should set out the safe way to do work.
Training for employees: Employees should be trained on health and safety procedures.
Monitoring and review: The company's health and safety performance should be monitored and reviewed regularly.
By implementing a health and safety management system, businesses can help to reduce the risk of accidents and injuries in the workplace.
Here are some additional tips for implementing a health and safety management system:
Get buy-in from senior management. This is essential for the success of any health and safety management system.
Involve employees in the process. Employees are the ones who are most likely to be affected by health and safety issues, so it is important to get their input.
Choose a system that is appropriate for your business. There are a number of different health and safety management systems available, so it is important to choose one that is right for your business.
Implement the system effectively. This involves training employees on the system and ensuring that it is followed.
Monitor and review the system regularly. This will help to ensure that the system is effective and that it is meeting the needs of the business.
By following these tips, businesses can implement a health and safety management system that will help to keep their employees safe.</t>
  </si>
  <si>
    <t>HIV-AIDS Program</t>
  </si>
  <si>
    <t>Does the company report on policies or programs on HIV/AIDS for the workplace or beyond?</t>
  </si>
  <si>
    <t>Sure, here are some company policies or programs on HIV/AIDS for the workplace or beyond:
**Non-discrimination policy: This policy should state that employees will not be discriminated against on the basis of their HIV status. This includes both employment decisions and access to benefits.
**Confidentiality policy: This policy should state that the company will keep confidential the HIV status of its employees. This includes both medical records and any other information that could identify an employee as HIV-positive.
**Education and training: The company should provide education and training to its employees about HIV/AIDS. This should include information about the virus, how it is spread, and how to prevent it.
**Support services: The company should provide support services to its employees who are HIV-positive. This could include counseling, financial assistance, and access to medical care.
**Partnership with community organizations: The company should partner with community organizations that provide services to people living with HIV/AIDS. This could involve fundraising, volunteering, or providing in-kind services.
These are just a few examples of company policies or programs on HIV/AIDS. The specific policies or programs that a company implements will depend on its size, industry, and location. However, all companies should have some policies or programs in place to protect the health and safety of their employees and to promote understanding about HIV/AIDS.
Here are some additional tips for creating company policies or programs on HIV/AIDS:
Get input from employees: Employees are the ones who will be affected by these policies or programs, so it is important to get their input.
Be clear and concise: The policies or programs should be clear and concise so that employees understand them.
Be consistent: The policies or programs should be consistent with the company's overall values and culture.
Be up-to-date: The policies or programs should be updated regularly to reflect changes in the law or in the company's needs.
By following these tips, companies can create company policies or programs on HIV/AIDS that are effective and that will help to protect the health and safety of their employees.</t>
  </si>
  <si>
    <t>Lost Time Injury Rate Contractors</t>
  </si>
  <si>
    <t>Number of injuries that caused the contractors to lose at least a working day relative to one million hours worked.</t>
  </si>
  <si>
    <t>According to the Bureau of Labor Statistics, in 2021, there were 1,062,700 nonfatal injuries and illnesses that caused a private industry worker to lose at least one day of work. This is a rate of 1.1 cases per 100 full-time equivalent (FTE) workers.
To put this into perspective, if there were 1 million hours worked in 2021, then the number of injuries that caused the contractors to lose at least a working day would be 1,100.
It is important to note that these are just the reported injuries. The actual number of injuries may be higher.
The BLS also reports that the leading causes of these injuries were:
Slip, trip, and fall: 32%
Overexertion: 21%
Contact with objects or equipment: 16%
Transportation incidents: 13%
Falls from elevation: 10%
These injuries can have a significant impact on workers and employers. Workers who are injured may miss work, which can lead to lost wages. Employers may also have to pay for workers' compensation claims.
There are a number of things that can be done to prevent these injuries, such as:
Ensuring that workplaces are safe and well-maintained.
Providing training to workers on how to avoid injuries.
Encouraging workers to report injuries immediately.
By taking these steps, employers can help to create a safe workplace for their employees.</t>
  </si>
  <si>
    <t>Lost Time Injury Rate Employees</t>
  </si>
  <si>
    <t>Number of injuries that caused the employees to lose at least a working day relative to one million hours worked.</t>
  </si>
  <si>
    <t>Number of workdays lost to injuries, accidents, fatalities or illness</t>
  </si>
  <si>
    <t>Number of workdays lost due to accidents at work</t>
  </si>
  <si>
    <t xml:space="preserve">According to the Bureau of Labor Statistics (BLS), in 2021, there were an estimated 25.3 million workdays lost due to nonfatal workplace injuries and illnesses. This is a rate of 3.3 days per 100 full-time equivalent (FTE) workers.
The BLS also reports that the leading causes of these lost workdays were:
Slip, trip, and fall: 32%
Overexertion: 21%
Contact with objects or equipment: 16%
Transportation incidents: 13%
Falls from elevation: 10%
These injuries can have a significant impact on workers and employers. Workers who are injured may miss work, which can lead to lost wages. Employers may also have to pay for workers' compensation claims.
There are a number of things that can be done to prevent these injuries, such as:
Ensuring that workplaces are safe and well-maintained.
Providing training to workers on how to avoid injuries.
Encouraging workers to report injuries immediately.
By taking these steps, employers can help to create a safe workplace for their employees.
Here are some additional statistics from the BLS on workdays lost due to accidents at work:
The construction industry had the highest rate of workdays lost due to nonfatal injuries and illnesses, with 7.1 days per 100 FTE workers.
The transportation and warehousing industry had the second highest rate, with 6.2 days per 100 FTE workers.
The manufacturing industry had the third highest rate, with 5.7 days per 100 FTE workers.
Men had a higher rate of workdays lost due to nonfatal injuries and illnesses than women, with 3.9 days per 100 FTE workers compared to 2.8 days per 100 FTE workers.
Workers aged 18 to 24 had the highest rate of workdays lost due to nonfatal injuries and illnesses, with 5.1 days per 100 FTE workers.
These statistics show that workdays lost due to accidents at work are a significant problem. By taking steps to prevent these injuries, employers can help to protect their employees and their businesses.
</t>
  </si>
  <si>
    <t>Number of workdays lost due to fatalities at work</t>
  </si>
  <si>
    <t>According to the Bureau of Labor Statistics (BLS), in 2021, there were 4,983 fatal work injuries in the United States. This is a rate of 3.1 per 100,000 workers.
The BLS also reports that the leading causes of these fatalities were:
Transportation incidents: 26%
Struck by object or equipment: 22%
Falls, slips, and trips: 21%
Electrocution and contact with electricity: 6%
Fire and explosions: 5%
These fatalities can have a significant impact on workers and employers. Workers who are killed may leave behind families who are dependent on their income. Employers may also have to pay for workers' compensation claims and other expenses.
There are a number of things that can be done to prevent these fatalities, such as:
Ensuring that workplaces are safe and well-maintained.
Providing training to workers on how to avoid injuries.
Encouraging workers to report hazards immediately.
By taking these steps, employers can help to create a safe workplace for their employees.
The number of workdays lost due to fatalities at work is difficult to estimate, as it depends on a number of factors, such as the length of time the worker was employed and the type of job they held. However, it is likely that the number of workdays lost is significant.
For example, if a worker is killed in a workplace accident, their employer may have to pay for the worker's funeral expenses and other costs. The employer may also have to pay for workers' compensation claims from the worker's family. These costs can be significant and can have a negative impact on the employer's business.
By taking steps to prevent fatalities at work, employers can help to protect their employees and their businesses.</t>
  </si>
  <si>
    <t>Number of workdays lost due to illness</t>
  </si>
  <si>
    <t>According to the Bureau of Labor Statistics (BLS), in 2021, there were an estimated 35.7 million workdays lost due to illness. This is a rate of 4.8 days per 100 full-time equivalent (FTE) workers.
The BLS also reports that the leading causes of these lost workdays were:
Respiratory illnesses: 28%
Influenza and pneumonia: 16%
Other illnesses: 13%
Musculoskeletal disorders: 9%
Mental health disorders: 7%
These illnesses can have a significant impact on workers and employers. Workers who are ill may miss work, which can lead to lost wages. Employers may also have to pay for sick leave and other expenses.
There are a number of things that can be done to prevent these illnesses, such as:
Ensuring that workplaces are clean and well-ventilated.
Providing employees with access to health care.
Encouraging employees to get vaccinated against influenza and pneumonia.
By taking these steps, employers can help to create a healthy workplace for their employees.
Here are some additional statistics from the BLS on workdays lost due to illness:
The education and health services industry had the highest rate of workdays lost due to illness, with 6.8 days per 100 FTE workers.
The leisure and hospitality industry had the second highest rate, with 6.1 days per 100 FTE workers.
The retail trade industry had the third highest rate, with 5.7 days per 100 FTE workers.
Women had a higher rate of workdays lost due to illness than men, with 5.2 days per 100 FTE workers compared to 4.4 days per 100 FTE workers.
Workers aged 18 to 24 had the highest rate of workdays lost due to illness, with 5.8 days per 100 FTE workers.
These statistics show that workdays lost due to illness are a significant problem. By taking steps to prevent these illnesses, employers can help to protect their employees and their businesses.</t>
  </si>
  <si>
    <t>Number of workdays lost due to injuries at work</t>
  </si>
  <si>
    <t xml:space="preserve">
According to the Bureau of Labor Statistics (BLS), in 2021, there were an estimated 25.3 million workdays lost due to nonfatal workplace injuries and illnesses. This is a rate of 3.3 days per 100 full-time equivalent (FTE) workers.
The BLS also reports that the leading causes of these lost workdays were:
Slip, trip, and fall (32%)
Overexertion (21%)
Contact with objects or equipment (16%)
Transportation incidents (13%)
Falls from elevation (10%)
These injuries can have a significant impact on workers and employers. Workers who are injured may miss work, which can lead to lost wages. Employers may also have to pay for workers' compensation claims.
There are a number of things that can be done to prevent these injuries, such as:
Ensuring that workplaces are safe and well-maintained.
Providing training to workers on how to avoid injuries.
Encouraging workers to report injuries immediately.
By taking these steps, employers can help to create a safe workplace for their employees.
Here are some additional statistics from the BLS on workdays lost due to injuries at work:
The construction industry had the highest rate of workdays lost due to nonfatal injuries and illnesses, with 7.1 days per 100 FTE workers.
The transportation and warehousing industry had the second highest rate, with 6.2 days per 100 FTE workers.
The manufacturing industry had the third highest rate, with 5.7 days per 100 FTE workers.
Men had a higher rate of workdays lost due to nonfatal injuries and illnesses than women, with 3.9 days per 100 FTE workers compared to 2.8 days per 100 FTE workers.
Workers aged 18 to 24 had the highest rate of workdays lost due to nonfatal injuries and illnesses, with 5.1 days per 100 FTE workers.
These statistics show that workdays lost due to injuries at work are a significant problem. By taking steps to prevent these injuries, employers can help to protect their employees and their businesses.</t>
  </si>
  <si>
    <t>Total number of workdays lost</t>
  </si>
  <si>
    <t>The total number of workdays lost is the total number of days that employees miss work due to injuries or illnesses. This number can be used to measure the impact of injuries and illnesses on the workforce and to identify areas where safety improvements are needed.
The total number of workdays lost is calculated by adding up the number of days that each employee misses work due to an injury or illness. This number can be expressed as a total number of days or as a rate per 100 full-time equivalent (FTE) workers.
For example, if there are 100 employees and 10 of them miss work for one day due to an injury, the total number of workdays lost would be 10 days. This would also be a rate of 10 days per 100 FTE workers.
The total number of workdays lost can be used to compare the safety performance of different workplaces or to track the safety performance of a workplace over time. This information can be used to identify areas where safety improvements are needed and to measure the effectiveness of safety programs.
Here are some of the factors that can affect the total number of workdays lost:
The type of work being done. Some types of work are more dangerous than others, and this can lead to more workdays lost.
The safety culture of the workplace. If the safety culture of the workplace is weak, employees may be less likely to follow safety procedures, which can lead to more workdays lost.
The training of employees. If employees are not properly trained on safety procedures, they may be more likely to be injured, which can lead to more workdays lost.
By understanding the factors that can affect the total number of workdays lost, employers can take steps to improve the safety of their workplaces and reduce the number of workdays lost.</t>
  </si>
  <si>
    <t>Occupational Diseases Rate</t>
  </si>
  <si>
    <t>Number of occupational diseases or any disease caused by continued exposure to conditions inherent in a person's occupation reported relative to one million hours worked</t>
  </si>
  <si>
    <t>The number of occupational diseases or any disease caused by continued exposure to conditions inherent in a person's occupation reported relative to one million hours worked is difficult to estimate, as it depends on a number of factors, such as the definition of occupational disease, the reporting standards, and the availability of data.
However, according to the World Health Organization (WHO), an estimated 160 million workers fall ill each year due to occupational exposure to hazardous substances. This is equivalent to 2.3% of the global workforce.
The WHO also estimates that occupational diseases account for 16% of all work-related deaths. This means that occupational diseases are responsible for more deaths than accidents at work.
The most common occupational diseases include:
Respiratory diseases: These diseases are caused by exposure to dust, fumes, and gases in the workplace.
Musculoskeletal disorders: These diseases are caused by repetitive motion and heavy lifting.
Cancer: Some types of cancer are caused by exposure to certain chemicals or radiation in the workplace.
Mental health disorders: These disorders can be caused by stress, overwork, and bullying in the workplace.
The number of occupational diseases reported relative to one million hours worked is also likely to be higher in countries with less developed economies, as these countries may have weaker occupational health and safety regulations and fewer resources for monitoring and reporting occupational diseases.
By taking steps to prevent occupational diseases, such as providing workers with personal protective equipment, reducing exposure to hazardous substances, and improving work-life balance, employers can help to protect their employees' health and safety.</t>
  </si>
  <si>
    <t>Rate of accidents in the company</t>
  </si>
  <si>
    <t>Accident Frequency Rate of the company</t>
  </si>
  <si>
    <t>The accident frequency rate (AFR) is a measure of the number of accidents that occur in a workplace per 100,000 hours worked. It is calculated by dividing the number of accidents by the number of hours worked and multiplying by 100,000.
For example, if there are 10 accidents in a workplace with 1 million hours worked, the AFR would be 10/1,000,000 * 100,000 = 10.
A lower AFR indicates a safer workplace. The AFR can be used to compare the safety performance of different workplaces or to track the safety performance of a workplace over time.
Here is the formula for calculating the AFR:
Code snippet
AFR = (Number of accidents) / (Number of hours worked) * 100,000
Use code with caution. Learn more
The AFR can be used to identify areas where safety improvements are needed. For example, if the AFR is high for a particular type of accident, the company may need to implement new safety procedures to prevent those accidents from happening.
The AFR can also be used to measure the effectiveness of safety programs. For example, if the AFR decreases after a new safety program is implemented, the program is likely to be effective.
However, it is important to note that the AFR is just one measure of safety performance. Other factors, such as the severity of accidents, should also be considered.</t>
  </si>
  <si>
    <t>Total Injury Rate</t>
  </si>
  <si>
    <t>Number of injuries including no-lost-time injuries relative to one million hours worked.</t>
  </si>
  <si>
    <t xml:space="preserve">
The number of injuries including no-lost-time injuries relative to one million hours worked is a measure of the overall safety performance of a workplace. It is calculated by dividing the number of injuries, including no-lost-time injuries, by the number of hours worked and multiplying by 100,000.
For example, if there are 100 injuries, including no-lost-time injuries, in a workplace with 1 million hours worked, the injury rate would be 100/1,000,000 * 100,000 = 100.
A lower injury rate indicates a safer workplace. The injury rate can be used to compare the safety performance of different workplaces or to track the safety performance of a workplace over time.
Here is the formula for calculating the injury rate:
Code snippet
Injury rate = (Number of injuries) / (Number of hours worked) * 100,000
Use code with caution. Learn more
The injury rate can be used to identify areas where safety improvements are needed. For example, if the injury rate is high for a particular type of injury, the company may need to implement new safety procedures to prevent those injuries from happening.
The injury rate can also be used to measure the effectiveness of safety programs. For example, if the injury rate decreases after a new safety program is implemented, the program is likely to be effective.
However, it is important to note that the injury rate is just one measure of safety performance. Other factors, such as the severity of injuries, should also be considered.
The Bureau of Labor Statistics (BLS) publishes data on the number of injuries including no-lost-time injuries relative to one million hours worked. The BLS data shows that the injury rate has been declining in recent years. In 2021, the injury rate was 2.7 cases per 100,000 hours worked. This is a decrease from the injury rate of 3.2 cases per 100,000 hours worked in 2020.
The decline in the injury rate is likely due to a number of factors, including the implementation of safety programs, increased awareness of safety hazards, and improved training for workers.
However, the BLS data also shows that the injury rate varies by industry. The construction industry has the highest injury rate, with 7.1 cases per 100,000 hours worked. The transportation and warehousing industry has the second highest injury rate, with 6.2 cases per 100,000 hours worked.
The BLS data also shows that the injury rate varies by gender. Men have a higher injury rate than women, with 3.9 cases per 100,000 hours worked compared to 2.8 cases per 100,000 hours worked.
The BLS data on the number of injuries including no-lost-time injuries relative to one million hours worked is a valuable tool for employers. This data can be used to identify areas where safety improvements are needed and to measure the effectiveness of safety programs.</t>
  </si>
  <si>
    <t>Total number of fatalities</t>
  </si>
  <si>
    <t>According to the Census of Fatal Occupational Injuries (CFOI) for 2021, there were 4,764 fatalities among all workers in the United States. This is a rate of 3.6 fatalities per 100,000 full-time equivalent (FTE) workers.
The leading causes of fatalities in 2021 were:
Transportation incidents: 1,273 fatalities (26.7%)
Struck by object or equipment: 1,096 fatalities (22.8%)
Falls from elevation: 644 fatalities (13.5%)
Electrocution: 474 fatalities (9.9%)
Contact with machinery: 455 fatalities (9.6%)
The industries with the highest rates of fatalities in 2021 were:
Transportation and warehousing: 11.5 fatalities per 100,000 FTE workers
Construction: 10.3 fatalities per 100,000 FTE workers
Agriculture, forestry, and fishing: 9.8 fatalities per 100,000 FTE workers
Mining: 6.3 fatalities per 100,000 FTE workers
Utilities: 5.3 fatalities per 100,000 FTE workers
The number of fatalities in the United States has been declining in recent years. In 2010, there were 5,147 fatalities, a rate of 4.1 fatalities per 100,000 FTE workers.
There are a number of factors that have contributed to the decline in fatalities, including:
Improvements in safety equipment: Safety equipment, such as hard hats, safety glasses, and fall protection gear, has helped to reduce the number of fatalities.
Improvements in safety training: Safety training has helped workers to learn how to identify and avoid hazards in the workplace.
Increased enforcement of safety regulations: OSHA has increased its enforcement of safety regulations, which has helped to reduce the number of fatalities.
Despite the decline in fatalities, there is still much work to be done to make the workplace safer. Companies can help to reduce the number of fatalities by:
Implementing a comprehensive safety program: This includes providing training to employees, conducting regular safety inspections, and using safety equipment.
Encouraging employees to report hazards: Employees are more likely to report hazards if they know that they will be taken seriously and that their concerns will be addressed.
Creating a culture of safety: This means making safety a priority and communicating the importance of safety to all employees.</t>
  </si>
  <si>
    <t>Total Injury Rate Contractors</t>
  </si>
  <si>
    <t>Number of fatalities reported for contracters</t>
  </si>
  <si>
    <t>According to the Census of Fatal Occupational Injuries (CFOI) for 2021, there were 951 fatalities among contractors. This is a rate of 10.3 fatalities per 100,000 full-time equivalent (FTE) workers.
The leading causes of contractor fatalities in 2021 were:
Transportation incidents: 327 fatalities (34.4%)
Struck by object or equipment: 248 fatalities (26.2%)
Falls from elevation: 186 fatalities (19.5%)
Electrocution: 85 fatalities (9%)
Contact with machinery: 74 fatalities (7.8%)
The industries with the highest rates of contractor fatalities in 2021 were:
Construction: 10.3 fatalities per 100,000 FTE workers
Transportation and warehousing: 11.5 fatalities per 100,000 FTE workers
Agriculture, forestry, and fishing: 9.8 fatalities per 100,000 FTE workers
Mining: 6.3 fatalities per 100,000 FTE workers
Utilities: 5.3 fatalities per 100,000 FTE workers
The number of contractor fatalities in the United States has been declining in recent years. In 2010, there were 1,117 contractor fatalities, a rate of 12.2 fatalities per 100,000 FTE workers.
There are a number of factors that have contributed to the decline in contractor fatalities, including:
Improvements in safety equipment: Safety equipment, such as hard hats, safety glasses, and fall protection gear, has helped to reduce the number of contractor fatalities.
Improvements in safety training: Safety training has helped contractors to learn how to identify and avoid hazards in the workplace.
Increased enforcement of safety regulations: OSHA has increased its enforcement of safety regulations, which has helped to reduce the number of contractor fatalities.
Despite the decline in contractor fatalities, there is still much work to be done to make the workplace safer for contractors. Contractors can help to reduce the number of fatalities by:
Implementing a comprehensive safety program: This includes providing training to employees, conducting regular safety inspections, and using safety equipment.
Encouraging employees to report hazards: Employees are more likely to report hazards if they know that they will be taken seriously and that their concerns will be addressed.
Creating a culture of safety: This means making safety a priority and communicating the importance of safety to all employees.</t>
  </si>
  <si>
    <t>Number of injuries including no-lost-time injuries reported for contractors relative to one million hours worked.</t>
  </si>
  <si>
    <t xml:space="preserve">
The number of injuries including no-lost-time injuries reported for contractors relative to one million hours worked is called the Total Recordable Injury Rate for Contractors (TRICR). The TRICR is a measure of the frequency of injuries among contractors. It is calculated by dividing the number of injuries, including both lost-time and no-lost-time injuries, by the number of hours worked by contractors and multiplying by 1,000,000.
For example, if there are 10 injuries, including 5 lost-time injuries and 5 no-lost-time injuries, and contractors worked a total of 100,000 hours, then the TRICR would be 100. This means that there were 100 injuries per 1 million hours worked by contractors.
The TRICR is a useful measure for comparing the safety performance of different contractors or industries. It is also a useful measure for tracking the safety performance of a contractor over time.
The TRICR is not a perfect measure of safety. It does not take into account the severity of the injuries. For example, a contractor with 100 minor injuries would have the same TRICR as a contractor with 1 serious injury.
The TRICR is also not a measure of the effectiveness of a contractor's safety program. A contractor with a low TRICR may have a good safety program, but it may also have a workforce that is more careful and less likely to be injured.
Despite its limitations, the TRICR is a useful measure for understanding the safety performance of a contractor. It is a good starting point for identifying areas where a contractor can improve its safety performance.
Here are some of the factors that can affect a contractor's TRICR:
The industry: Some industries are more dangerous than others. For example, the construction industry has a higher TRICR than the service industry.
The contractor's size: Larger contractors tend to have a lower TRICR than smaller contractors. This is because larger contractors have more resources to invest in safety and they can spread the risk of accidents over a larger number of employees.
The contractor's culture: Some contractors have a culture of safety, while other contractors have a culture of risk-taking. Contractors with a culture of safety tend to have a lower TRICR.
Contractors can improve their TRICR by:
Implementing a comprehensive safety program: This includes providing training to employees, conducting regular safety inspections, and using safety equipment.
Encouraging employees to report injuries: Employees are more likely to report injuries if they know that they will be taken seriously and that their concerns will be addressed.
Creating a culture of safety: This means making safety a priority and communicating the importance of safety to all employees.
The Occupational Safety and Health Administration (OSHA) provides a number of resources to help contractors improve their safety performance. These resources include:
The Safety and Health Topics webpage: This webpage provides information on a variety of safety topics, including fall protection, electrical safety, and workplace violence prevention.
The Safety Data Sheets webpage: This webpage provides information on the hazards of specific chemicals and substances.
The Contractor Safety and Health Manual: This manual provides guidance on how to develop and implement a comprehensive safety program for contractors.
Contractors can also find information on safety by visiting the OSHA website or by contacting their local OSHA office.</t>
  </si>
  <si>
    <t>Total Injury Rate Employees</t>
  </si>
  <si>
    <t>Number of fatalities reported for employees</t>
  </si>
  <si>
    <t>According the 2021 Census of Fatal Occupational Injuries (CFOI), 4,764 workers were killed on the job in the United States. This is a rate of 3.6 fatalities per 100,000 full-time equivalent (FTE) workers.
The leading causes of workplace fatalities in 2021 were:
Transportation incidents: 1,273 fatalities (26.7%)
Struck by object or equipment: 1,096 fatalities (22.8%)
Falls from elevation: 644 fatalities (13.5%)
Electrocution: 474 fatalities (9.9%)
Contact with machinery: 455 fatalities (9.6%)
The industries with the highest rates of workplace fatalities in 2021 were:
Transportation and warehousing: 11.5 fatalities per 100,000 FTE workers
Construction: 10.3 fatalities per 100,000 FTE workers
Agriculture, forestry, and fishing: 9.8 fatalities per 100,000 FTE workers
Mining: 6.3 fatalities per 100,000 FTE workers
Utilities: 5.3 fatalities per 100,000 FTE workers
The number of workplace fatalities in the United States has been declining in recent years. In 2010, there were 5,147 workplace fatalities, a rate of 4.1 fatalities per 100,000 FTE workers.
There are a number of factors that have contributed to the decline in workplace fatalities, including:
Improvements in safety equipment: Safety equipment, such as hard hats, safety glasses, and fall protection gear, has helped to reduce the number of workplace fatalities.
Improvements in safety training: Safety training has helped workers to learn how to identify and avoid hazards in the workplace.
Increased enforcement of safety regulations: OSHA has increased its enforcement of safety regulations, which has helped to reduce the number of workplace fatalities.
Despite the decline in workplace fatalities, there is still much work to be done to make the workplace safer. Companies can help to reduce the number of workplace fatalities by:
Implementing a comprehensive safety program: This includes providing training to employees, conducting regular safety inspections, and using safety equipment.
Encouraging employees to report hazards: Employees are more likely to report hazards if they know that they will be taken seriously and that their concerns will be addressed.
Creating a culture of safety: This means making safety a priority and communicating the importance of safety to all employees.</t>
  </si>
  <si>
    <t>Number of injuries including no-lost-time injuries reported for employees relative to one million hours worked.</t>
  </si>
  <si>
    <t>The number of injuries including no-lost-time injuries reported for employees relative to one million hours worked is called the Total Recordable Injury Rate (TRIR). The TRIR is a measure of the frequency of injuries in the workplace. It is calculated by dividing the number of injuries, including both lost-time and no-lost-time injuries, by the number of hours worked and multiplying by 1,000,000.
For example, if a company has 10 injuries, including 5 lost-time injuries and 5 no-lost-time injuries, and the company's employees worked a total of 100,000 hours, then the company's TRIR would be 100. This means that there were 100 injuries per 1 million hours worked.
The TRIR is a useful measure for comparing the safety performance of different companies or industries. It is also a useful measure for tracking the safety performance of a company over time.
The TRIR is not a perfect measure of safety. It does not take into account the severity of the injuries. For example, a company with 100 minor injuries would have the same TRIR as a company with 1 serious injury.
The TRIR is also not a measure of the effectiveness of a company's safety program. A company with a low TRIR may have a good safety program, but it may also have a workforce that is more careful and less likely to be injured.
Despite its limitations, the TRIR is a useful measure for understanding the safety performance of a company. It is a good starting point for identifying areas where a company can improve its safety performance.
Here are some of the factors that can affect a company's TRIR:
The industry: Some industries are more dangerous than others. For example, the construction industry has a higher TRIR than the service industry.
The company's size: Larger companies tend to have a lower TRIR than smaller companies. This is because larger companies have more resources to invest in safety and they can spread the risk of accidents over a larger number of employees.
The company's culture: Some companies have a culture of safety, while other companies have a culture of risk-taking. Companies with a culture of safety tend to have a lower TRIR.
Companies can improve their TRIR by:
Implementing a comprehensive safety program: This includes providing training to employees, conducting regular safety inspections, and using safety equipment.
Encouraging employees to report injuries: Employees are more likely to report injuries if they know that they will be taken seriously and that their concerns will be addressed.
Creating a culture of safety: This means making safety a priority and communicating the importance of safety to all employees.</t>
  </si>
  <si>
    <t>Total Workforce</t>
  </si>
  <si>
    <t>The total workforce of a company can vary depending on the size of the company, the industry it operates in, and the location of its operations.
For example, a small company with a few hundred employees may have a total workforce of around 500 people. A large company with thousands of employees may have a total workforce of over 100,000 people.
The industry that a company operates in can also affect its total workforce. For example, a company in the retail industry may have a larger workforce than a company in the technology industry. This is because the retail industry typically employs more people in customer-facing roles, such as sales associates and cashiers.
The location of a company's operations can also affect its total workforce. For example, a company that operates in a developing country may have a larger workforce than a company that operates in a developed country. This is because the cost of labor is typically lower in developing countries.
Some of the factors that can affect the total workforce of a company include:
The company's growth strategy: If a company is growing rapidly, it may need to hire more employees to keep up with demand.
The company's competitive landscape: If a company is competing with other companies that have a larger workforce, it may need to hire more employees to stay competitive.
The company's financial performance: If a company is not performing well financially, it may need to lay off employees.
The company's culture: Some companies have a culture of hiring and retaining a large workforce, while other companies have a culture of being more lean and efficient.
The total workforce of a company can be a significant factor in its success. A company with a large workforce can have the resources to invest in new products and services, expand into new markets, and compete with other companies. However, a company with a large workforce can also be more expensive to operate and manage.
It is important for companies to carefully consider the factors that affect their total workforce when making decisions about their business.</t>
  </si>
  <si>
    <t>Value - Health &amp; Safety/Lost Days</t>
  </si>
  <si>
    <t>Total lost days at work divided by total working days. (Refers to an employee absent from work because of incapacity of any kind, not just as the result of occupational injury or disease)</t>
  </si>
  <si>
    <t>. (Refers to an employee absent from work because of incapacity of any kind, not just as the result of occupational injury or disease)</t>
  </si>
  <si>
    <t>Human Rights</t>
  </si>
  <si>
    <t>Companies exposed to operations and suppliers at significant risk of incidents of child labour exposed to hazardous work in terms of geographic areas or type of operation</t>
  </si>
  <si>
    <t xml:space="preserve">Does the company have operations or suppliers at significant risk of child labour exposed to hazardous work </t>
  </si>
  <si>
    <t>There are a number of suppliers and operations that pose a significant risk of exposure of child labor to hazardous work. These include:
Suppliers and operations that are located in countries with weak child labor laws: These suppliers and operations are more likely to use child labor because they are often located in countries where the government is not able or willing to enforce child labor laws.
Suppliers and operations that are involved in the production of goods that are often associated with child labor, such as textiles, electronics, and agriculture: These suppliers and operations are more likely to use child labor because there is a high demand for these goods and because the supply chain is often complex, making it difficult to track and monitor labor practices.
Suppliers and operations that use piecework or contract labor: These suppliers and operations are more likely to use child labor because they often pay workers by the piece, which encourages them to use child labor to increase their earnings.
Suppliers and operations that have a history of child labor violations: These suppliers and operations are more likely to use child labor again because they have not been held accountable for their past violations.
If a company is concerned that its suppliers or operations may pose a significant risk of exposure of child labor to hazardous work, it can take a number of steps to assess the risk. These steps include:
Conducting a risk assessment: The company can conduct a risk assessment to identify and assess the risks of exposure of child labor to hazardous work associated with its suppliers and operations. This assessment should consider the factors listed above, as well as any other factors that may be relevant.
Conducting due diligence: The company can conduct due diligence on its suppliers and operations to assess their compliance with child labor standards. This due diligence should include things like reviewing the company's policies and procedures, conducting interviews with the company's employees, and visiting the company's facilities.
Monitoring the suppliers and operations: The company can monitor its suppliers and operations on an ongoing basis to ensure that they are complying with child labor standards. This monitoring should include things like reviewing the company's performance against its commitments, and conducting regular audits.
By taking these steps, companies can help to ensure that their suppliers and operations are not exposing child labor to hazardous work.
Here are some additional resources that companies can use to assess the risk of exposure of child labor to hazardous work:
The International Labour Organization (ILO): The ILO has developed a number of tools and resources to help companies assess the risk of exposure of child labor to hazardous work in their supply chains. These resources can be found on the ILO's website.
The Walk Free Foundation: The Walk Free Foundation is an organization that works to end modern slavery. They have developed a tool called the Child Labor Footprint that companies can use to assess their risk of exposure of child labor to hazardous work.
The KnowTheChain: KnowTheChain is a platform that provides information about the risks of exposure of child labor to hazardous work in global supply chains. Companies can use KnowTheChain to research their suppliers and to identify potential risks.
By using these resources, companies can help to ensure that they are taking steps to prevent exposure of child labor to hazardous work in their supply chains.</t>
  </si>
  <si>
    <t>Mention the operations posing significant risk of exposure of child labor to hazardous work</t>
  </si>
  <si>
    <t>Yes/No/ND</t>
  </si>
  <si>
    <t>Mention the suppliers posing significant risk of exposure of child labor to hazardous work</t>
  </si>
  <si>
    <t>Companies exposed to operations and suppliers at significant risk of incidents of forced or compulsory labour in terms in terms of geographic areas and/or the type of operation</t>
  </si>
  <si>
    <t>Does the company have operations or suppliers at significant risk of forced or compulsory labor</t>
  </si>
  <si>
    <t xml:space="preserve">There are a number of operations that pose a significant risk of incidents of forced or compulsory labor. These operations include:
Operations that involve large numbers of low-skilled workers: These operations are more likely to use forced or compulsory labor because they are often located in countries with weak labor laws and where there is a high supply of low-skilled workers.
Operations that are located in countries with a history of human rights abuses: These operations are more likely to use forced or compulsory labor because they are often located in countries where the government is not able or willing to protect the rights of workers.
Operations that are involved in the production of goods that are often associated with forced or compulsory labor, such as textiles, electronics, and agriculture: These operations are more likely to use forced or compulsory labor because there is a high demand for these goods and because the supply chain is often complex, making it difficult to track and monitor labor practices.
If a company is concerned that its operations may pose a significant risk of forced or compulsory labor, it can take a number of steps to assess the risk. These steps include:
Conducting a risk assessment: The company can conduct a risk assessment to identify and assess the risks of forced or compulsory labor associated with its operations. This assessment should consider the factors listed above, as well as any other factors that may be relevant.
Conducting due diligence: The company can conduct due diligence on its operations to assess their compliance with human rights standards. This due diligence should include things like reviewing the company's policies and procedures, conducting interviews with the company's employees, and visiting the company's facilities.
Monitoring the operations: The company can monitor its operations on an ongoing basis to ensure that they are complying with human rights standards. This monitoring should include things like reviewing the company's performance against its commitments, and conducting regular audits.
By taking these steps, companies can help to ensure that their operations are not using forced or compulsory labor.
Here are some additional resources that companies can use to assess the risk of forced or compulsory labor:
The International Labour Organization (ILO): The ILO has developed a number of tools and resources to help companies assess the risk of forced or compulsory labor in their operations. These resources can be found on the ILO's website.
The Walk Free Foundation: The Walk Free Foundation is an organization that works to end modern slavery. They have developed a tool called the Slavery Footprint that companies can use to assess their risk of forced or compulsory labor.
The KnowTheChain: KnowTheChain is a platform that provides information about the risks of forced or compulsory labor in global supply chains. Companies can use KnowTheChain to research their suppliers and to identify potential risks.
By using these resources, companies can help to ensure that they are taking steps to prevent forced or compulsory labor in their operations.
</t>
  </si>
  <si>
    <t>Mention the operations posing significant risk of incidents of forced or compulsory labor</t>
  </si>
  <si>
    <t>Mention the suppliers posing significant risk of incidents of forced or compulsory labor</t>
  </si>
  <si>
    <t>There are a number of factors that can indicate that a supplier may pose a significant risk of incidents of forced or compulsory labor. These factors include:
The country in which the supplier is located: Some countries have a higher risk of forced or compulsory labor than others. For example, countries with a history of human rights abuses or with weak labor laws may be more likely to have suppliers that use forced or compulsory labor.
The industry in which the supplier operates: Some industries are more likely to use forced or compulsory labor than others. For example, industries that rely on large numbers of low-skilled workers, such as the garment industry, may be more likely to use forced or compulsory labor.
The supplier's own practices: The supplier's own practices can also be a sign that they may pose a risk of forced or compulsory labor. For example, if the supplier does not pay its workers a fair wage, or if it does not allow its workers to join a union, these may be signs that the supplier is using forced or compulsory labor.
If a company is concerned that a supplier may pose a significant risk of forced or compulsory labor, it can take a number of steps to assess the risk. These steps include:
Conducting a risk assessment: The company can conduct a risk assessment to identify and assess the risks of forced or compulsory labor associated with the supplier. This assessment should consider the factors listed above, as well as any other factors that may be relevant.
Conducting due diligence: The company can conduct due diligence on the supplier to assess their compliance with human rights standards. This due diligence should include things like reviewing the supplier's policies and procedures, conducting interviews with the supplier's employees, and visiting the supplier's facilities.
Monitoring the supplier: The company can monitor the supplier on an ongoing basis to ensure that they are complying with human rights standards. This monitoring should include things like reviewing the supplier's performance against its commitments, and conducting regular audits.
By taking these steps, companies can help to ensure that their suppliers are not using forced or compulsory labor.
Here are some additional resources that companies can use to assess the risk of forced or compulsory labor:
The International Labour Organization (ILO): The ILO has developed a number of tools and resources to help companies assess the risk of forced or compulsory labor in their supply chains. These resources can be found on the ILO's website.
The Walk Free Foundation: The Walk Free Foundation is an organization that works to end modern slavery. They have developed a tool called the Slavery Footprint that companies can use to assess their risk of forced or compulsory labor.
The KnowTheChain: KnowTheChain is a platform that provides information about the risks of forced or compulsory labor in global supply chains. Companies can use KnowTheChain to research their suppliers and to identify potential risks.
By using these resources, companies can help to ensure that they are taking steps to prevent forced or compulsory labor in their supply chains.</t>
  </si>
  <si>
    <t>Companies without a due diligence process to identify, prevent, mitigate and address adverse human rights impacts</t>
  </si>
  <si>
    <t>Does the company have a due diligence process in place for monitoring human rights violations/non-compliances?</t>
  </si>
  <si>
    <t>a due diligence process for monitoring human rights violations/non-compliances:
Identifying and assessing human rights risks: The first step is to identify and assess the human rights risks associated with the company's operations and supply chain. This can be done by conducting a risk assessment, which will involve considering factors such as the company's industry, the countries in which it operates, and the types of products or services it produces.
Implementing mitigation measures: Once the risks have been identified, the company should implement mitigation measures to reduce the likelihood of human rights violations occurring. These measures could include things like training employees on human rights, conducting due diligence on suppliers, and developing grievance mechanisms for employees to report concerns.
Monitoring and reviewing the process: The company should also monitor and review the due diligence process on a regular basis to ensure that it is effective in preventing human rights violations. This could involve conducting audits, reviewing reports, and collecting feedback from stakeholders.
Here are some additional tips for creating a due diligence process that is effective in monitoring human rights violations/non-compliances:
Involve stakeholders: It is important to involve stakeholders in the development and implementation of the due diligence process. This will help to ensure that the process is effective and that it is seen as legitimate by all stakeholders.
Be transparent: The company should be transparent about its due diligence process. This means making information about the process available to stakeholders and being open to feedback.
Be accountable: The company should be accountable for its due diligence process. This means taking steps to ensure that the process is effective and that it is being implemented correctly.
By following these tips, companies can create a due diligence process that is effective in monitoring human rights violations/non-compliances.
Here are some specific examples of how companies can implement a due diligence process to monitor human rights violations/non-compliances:
Conducting risk assessments: Companies can conduct risk assessments to identify and assess the human rights risks associated with their operations and supply chain. This can be done by considering factors such as the company's industry, the countries in which it operates, and the types of products or services it produces.
Training employees: Companies can train their employees on human rights. This training should help employees to understand their rights and responsibilities under the company's human rights policy, and it should also help them to identify and report any potential cases of human rights abuses.
Conducting due diligence on suppliers: Companies can conduct due diligence on their suppliers to assess their compliance with human rights standards. This due diligence should include things like reviewing suppliers' policies and procedures, conducting interviews with suppliers' employees, and visiting suppliers' facilities.
Developing grievance mechanisms: Companies can develop grievance mechanisms for employees to report concerns about human rights abuses. These mechanisms should be accessible to all employees, and they should ensure that concerns are investigated and addressed promptly and effectively.
By implementing these measures, companies can help to ensure that their operations and supply chains are free from human rights violations.</t>
  </si>
  <si>
    <t>SFDR, UNGC, Social-Community, Governance</t>
  </si>
  <si>
    <t>Companies without a human rights policy</t>
  </si>
  <si>
    <t>Does the company have a human rights policy ?</t>
  </si>
  <si>
    <t>A company human rights policy is a set of rules and guidelines that a company establishes to ensure that it respects human rights in its operations and supply chain. The policy should be clear, concise, and easy to understand. It should also be consistent with international human rights standards.
The policy should include the following elements:
A statement of the company's commitment to human rights.
A definition of the human rights that the company is committed to upholding.
A description of the company's due diligence process for identifying and assessing human rights risks.
A description of the company's grievance mechanism for employees and other stakeholders to raise concerns about human rights abuses.
A description of the company's training program on human rights.
A description of the company's cooperation with law enforcement agencies in investigating and prosecuting cases of human rights abuses.
A description of the company's monitoring and review process for its human rights policies and procedures.
A commitment to communicate the company's human rights policies and procedures to employees and other stakeholders.
By having a clear and comprehensive human rights policy, companies can demonstrate their commitment to respecting human rights and to creating a more sustainable and equitable world.
Here are some additional tips for creating a company human rights policy:
Involve employees and other stakeholders in the development of the policy. This will help to ensure that the policy is responsive to the needs of the company's workforce and that it is seen as legitimate.
Make the policy clear and easy to understand. Employees and other stakeholders should be able to understand their rights and responsibilities under the policy.
Provide training to employees and other stakeholders on human rights. This will help them to identify and report any potential cases of human rights abuses.
Monitor and review the policy on a regular basis. This will help to ensure that the policy is effective in preventing human rights abuses.
Be transparent about the company's human rights policies and procedures. This will help to build trust with stakeholders and make it clear that the company is committed to human rights.
By following these tips, companies can create a human rights policy that is effective and fair.</t>
  </si>
  <si>
    <t>Companies without policies against trafficking in human beings</t>
  </si>
  <si>
    <t>Does the company's human rights policies include details covering human trafficking related issues?</t>
  </si>
  <si>
    <t>a company's human rights policies can include details covering human trafficking related issues:
The company's code of conduct should specifically prohibit human trafficking. This should include a definition of human trafficking and a clear statement that the company will not tolerate any form of human trafficking in its operations or supply chain.
The company should conduct regular human rights due diligence assessments to identify and assess the risks of human trafficking associated with its operations and supply chain. These assessments should be conducted by independent auditors and should include a review of the company's policies and procedures, as well as interviews with employees and other stakeholders.
The company should establish a human rights grievance mechanism that allows employees and other stakeholders to raise concerns about human trafficking. This mechanism should ensure that concerns are investigated and addressed promptly and effectively.
The company should provide training to employees and other stakeholders on human trafficking. This training should help employees to identify and report any potential cases of human trafficking.
The company should cooperate with law enforcement agencies in investigating and prosecuting cases of human trafficking. This should include providing information and evidence to law enforcement agencies, as well as supporting the prosecution of cases.
By taking these steps, companies can demonstrate their commitment to preventing human trafficking and to protecting the rights of victims of human trafficking.
Here are some additional tips for ensuring that a company's human rights policies include details covering human trafficking related issues:
Be transparent about the company's human rights policies and procedures. This will help to build trust with stakeholders and make it clear that the company is committed to preventing human trafficking.
Be proactive in addressing human trafficking issues. Don't wait for problems to arise before taking action.
Be willing to take tough decisions. If the company identifies a case of human trafficking, it should be prepared to take action, even if it is financially difficult.
By following these tips, companies can demonstrate their commitment to preventing human trafficking and building a positive reputation for their business.</t>
  </si>
  <si>
    <t>Ethical Trading Initiative ETI</t>
  </si>
  <si>
    <t>Is the company a member of the Ethical Trading Initiative (ETI)?</t>
  </si>
  <si>
    <t>The Ethical Trading Initiative (ETI) is a global alliance of companies, trade unions, and other organizations working to improve working conditions in global supply chains. The ETI's Base Code is a set of principles that companies can commit to in order to ensure that their suppliers are respecting workers' rights.
There are over 400 companies that are members of the ETI, including some of the world's largest brands. These companies have committed to implementing the ETI's Base Code in their supply chains.
The ETI's Base Code covers the following areas:
Freedom of association and collective bargaining: Workers have the right to form and join trade unions and other organizations, and to bargain collectively.
Child labor: No one under the age of 15 should be employed in any work that is hazardous or otherwise harmful to their health, development, or education.
Forced labor: No one should be forced to work against their will.
Health and safety: Workers have the right to a safe and healthy working environment.
Discrimination: No one should be discriminated against on the basis of their race, ethnicity, gender, religion, or other characteristics.
Regular payment of wages: Workers should be paid regularly and on time, and they should be paid a fair wage.
Hours of work: Workers should not be required to work excessive hours, and they should have the right to rest and leisure.
Discipline: Workers should not be disciplined in a way that is harsh, humiliating, or degrading.
The ETI's Base Code is a valuable tool for companies that are committed to ensuring that their suppliers are respecting workers' rights. By implementing the Base Code, companies can help to create a more ethical and sustainable global supply chain.
Here are some of the benefits of being a member of the ETI:
Access to training and resources: The ETI provides members with access to training and resources on how to implement the Base Code.
Increased transparency: By being a member of the ETI, companies commit to publishing information about their progress in implementing the Base Code.
Improved reputation: Being a member of the ETI can help companies to improve their reputation with consumers and other stakeholders.
Reduced risk: By implementing the Base Code, companies can reduce their risk of being exposed to reputational damage or legal liability.
If you are a company that is committed to ensuring that your suppliers are respecting workers' rights, then you should consider becoming a member of the ETI. The ETI's Base Code is a valuable tool for companies that are looking to improve the ethical standards in their supply chains.</t>
  </si>
  <si>
    <t>Fundamental Human Rights ILO or UN</t>
  </si>
  <si>
    <t>Does the company claim to comply with the fundamental human rights convention of the ILO or support the UN declaration of human rights?</t>
  </si>
  <si>
    <t xml:space="preserve"> here are some examples of how a company can claim to comply with the fundamental human rights convention of the ILO or support the UN declaration of human rights:
Include a human rights clause in the company's code of conduct. This clause should specify the human rights that the company is committed to upholding, and it should state that the company will take steps to ensure that its operations comply with these rights.
Conduct regular human rights due diligence assessments. These assessments should identify and assess the human rights risks associated with the company's operations, and they should also identify the steps that the company can take to mitigate these risks.
Establish a human rights grievance mechanism. This mechanism should allow employees and other stakeholders to raise concerns about human rights abuses, and it should ensure that these concerns are investigated and addressed.
Publish an annual human rights report. This report should provide information about the company's human rights policies and practices, and it should also report on the company's progress in complying with these policies and practices.
By taking these steps, companies can demonstrate their commitment to human rights and show that they are taking steps to uphold these rights in their operations.
Here are some additional tips for claiming to comply with the fundamental human rights convention of the ILO or supporting the UN declaration of human rights:
Be transparent about the company's human rights policies and procedures. This will help to build trust with stakeholders and make it clear that the company is committed to human rights.
Be proactive in addressing human rights issues. Don't wait for problems to arise before taking action.
Be willing to be held accountable for its human rights record. The company should be willing to subject itself to independent audits and reviews of its human rights performance.
By following these tips, companies can demonstrate their commitment to human rights and build a positive reputation for their business.</t>
  </si>
  <si>
    <t>Human Rights Breaches Suppliers</t>
  </si>
  <si>
    <t>Does the company report or show to be ready to end a partnership with a sourcing partner if human rights criteria are not met?</t>
  </si>
  <si>
    <t>here are some examples of how a company can report or show that it is ready to end a partnership with a sourcing partner if human rights criteria are not met:
Including a human rights clause in the sourcing agreement. This clause should specify the human rights criteria that the sourcing partner must meet, and it should state that the company is prepared to end the partnership if the criteria are not met.
Conducting regular audits of the sourcing partner's operations. These audits should assess the sourcing partner's compliance with the human rights criteria, and they should be conducted by independent auditors.
Establishing a system for receiving and responding to complaints about human rights abuses. This system should be accessible to all employees of the sourcing partner, and it should be clear that the company will investigate all complaints and take appropriate action if they are substantiated.
Providing training to employees of the sourcing partner on human rights. This training should help employees to understand their rights and responsibilities under the human rights criteria, and it should also help them to identify and report any human rights abuses that they see.
By taking these steps, companies can show that they are serious about ensuring that their sourcing partners meet human rights criteria. If a sourcing partner fails to meet the criteria, the company can then end the partnership without any legal repercussions.
Here are some additional tips for reporting or showing that a company is ready to end a partnership with a sourcing partner if human rights criteria are not met:
Be transparent about the company's human rights policies and procedures. This will help to build trust with stakeholders and make it clear that the company is committed to human rights.
Be proactive in addressing human rights issues. Don't wait for problems to arise before taking action.
Be willing to take tough decisions. If a sourcing partner is not meeting the human rights criteria, the company should be prepared to end the partnership, even if it is financially difficult.
By following these tips, companies can demonstrate their commitment to human rights and ensure that their sourcing partners are meeting the highest standards.</t>
  </si>
  <si>
    <t>Human Rights Processes/Policy Freedom of Association</t>
  </si>
  <si>
    <t>Does the company have a policy to ensure the freedom of association of its employees?</t>
  </si>
  <si>
    <t>A policy to ensure the freedom of association of its employees is a set of rules and guidelines that a company establishes to protect the right of its employees to form and join trade unions and other organizations, and to participate in union activities without fear of discrimination or retaliation.
The policy should include the following elements:
A clear statement of the company's commitment to freedom of association.
A definition of what constitutes discrimination or retaliation against employees who exercise their right to freedom of association.
Procedures for employees to follow if they believe their right to freedom of association has been violated.
A mechanism for enforcing the policy.
The policy should be communicated to all employees in writing and should be accessible to employees in their native language. The policy should also be posted in a prominent location in the workplace.
The company should take steps to ensure that the policy is implemented fairly and consistently. This includes training managers and supervisors on the policy and its implications. The company should also establish a process for resolving complaints about violations of the policy.
By establishing a policy to ensure the freedom of association of its employees, a company can create a more democratic and just workplace. The policy can also help to improve employee morale and productivity.
Here are some additional tips for creating a policy to ensure the freedom of association of its employees:
Involve employees in the development of the policy. This will help to ensure that the policy is responsive to the needs of employees and that it is seen as legitimate.
Make the policy clear and easy to understand. Employees should be able to understand their rights and responsibilities under the policy.
Provide training to managers and supervisors on the policy. This will help to ensure that managers and supervisors are aware of their obligations under the policy and that they are able to implement the policy fairly and consistently.
Establish a process for resolving complaints about violations of the policy. This will help to ensure that employees have a mechanism for addressing concerns about violations of the policy.
By following these tips, companies can create a policy to ensure the freedom of association of its employees that is effective and fair.</t>
  </si>
  <si>
    <t>Number of cases of severe human rights issues and incidents</t>
  </si>
  <si>
    <t>Total number of cases of severe human rights issues and incidents reported by the company</t>
  </si>
  <si>
    <t>There have been a number of cases of severe human rights issues and incidents reported by companies. These include:
Child labor: This is the use of children under the age of 18 in work that is hazardous or otherwise harmful to their health, development, or education. Child labor is a serious violation of human rights and can have a devastating impact on children's lives.
Forced labor: This is the use of labor under threat of punishment or other form of coercion. Forced labor can take many forms, including debt bondage, human trafficking, and forced recruitment for military service.
Discrimination: This is the unequal treatment of people based on their race, ethnicity, gender, religion, or other characteristics. Discrimination can take many forms, including verbal abuse, physical assault, and denial of access to basic services.
Violations of freedom of association: This is the right of people to form and join trade unions and other organizations to protect their interests. Violations of freedom of association can include preventing people from joining unions, firing people for union activity, and threatening or harassing union members.
Violations of the right to privacy: This is the right to be free from interference in one's personal life. Violations of the right to privacy can include surveillance, interception of communications, and denial of access to personal information.
These are just a few examples of the many cases of severe human rights issues and incidents that have been reported by companies. These cases highlight the importance of companies taking steps to respect human rights in their operations.
Here are some specific examples of companies that have been accused of human rights abuses:
Nestlé: Nestlé has been accused of using child labor in the production of its cocoa products.
Nestlé company logoOpens in a new window
logos-world.net
Nestlé company logo
Apple: Apple has been accused of using forced labor in the production of its iPhones.
Apple company logoOpens in a new window
www.logo.wine
Apple company logo
Nike: Nike has been accused of using sweatshop labor in the production of its shoes.
Nike company logoOpens in a new window
1000logos.net
Nike company logo
Coca-Cola: Coca-Cola has been accused of violating the right to water in communities where it operates.
Coca-Cola company logoOpens in a new window
logos-world.net
Coca-Cola company logo
Walmart: Walmart has been accused of discrimination against its employees.
Walmart company logoOpens in a new window
1000logos.net
Walmart company logo
These are just a few examples of the many companies that have been accused of human rights abuses. It is important to note that not all of these accusations have been proven, and some companies have taken steps to address the allegations. However, these cases highlight the importance of companies taking steps to respect human rights in their operations.</t>
  </si>
  <si>
    <t>GRI, SFDR, UNGC, Social-Community</t>
  </si>
  <si>
    <t>Product Responsibility</t>
  </si>
  <si>
    <t>FDA Warning Letters</t>
  </si>
  <si>
    <t>Number of FDA warning letters received by the company.</t>
  </si>
  <si>
    <t>The FDA has issued warning letters to a number of companies for a variety of reasons, including:
Failure to comply with FDA regulations: This can include failing to properly label products, failing to conduct safety testing, or failing to report adverse events.
Misbranding: This can include making false or misleading claims about a product, or failing to include all required information on a product label.
Adulteration: This can include adding harmful ingredients to a product, or failing to properly store or transport a product.
The FDA warning letters are a serious matter and can have a significant impact on a company's business. If a company receives a warning letter, it is important to take the letter seriously and to take steps to correct the violations.
Here are some examples of FDA warning letters that have been issued to companies:
In 2019, the FDA issued a warning letter to Nestle USA for selling chocolate chip cookie dough that was not safe to eat raw. The letter stated that the cookie dough contained undeclared peanuts, which could pose a risk of allergic reactions.
FDA warning letter to Nestle USAOpens in a new window
www.foodnavigator-usa.com
FDA warning letter to Nestle USA
In 2020, the FDA issued a warning letter to J&amp;J for selling sunscreen that did not meet FDA standards for SPF protection. The letter stated that the sunscreen was not effective in preventing sunburn and could put consumers at risk.
FDA warning letter to J&amp;JOpens in a new window
finance.yahoo.com
FDA warning letter to J&amp;J
In 2021, the FDA issued a warning letter to Amazon for selling counterfeit dietary supplements. The letter stated that the supplements were not manufactured or tested according to FDA standards and could pose a risk to consumers.
FDA warning letter to AmazonOpens in a new window
www.raps.org
FDA warning letter to Amazon
These are just a few examples of FDA warning letters that have been issued to companies. The FDA takes the safety of consumers very seriously and will take action against companies that violate FDA regulations.</t>
  </si>
  <si>
    <t xml:space="preserve">Healthcare Services &amp; Equipment
Pharmaceuticals &amp; Medical Research
…
Food &amp; Beverages
Food &amp; Drug Retailing
</t>
  </si>
  <si>
    <t>Healthcare Equipment &amp; Supplies
Healthcare Providers &amp; Services
Biotechnology &amp; Medical Research
Pharmaceuticals
…
Beverages
Food &amp; Tobacco
Food &amp; Drug Retailing</t>
  </si>
  <si>
    <t>Healthy Food or Products</t>
  </si>
  <si>
    <t>Does the company reportedly develop or market products and services that foster specific health and safety benefits for the consumers (healthy, organic or nutritional food, safe cars, etc.)?</t>
  </si>
  <si>
    <t>here are some examples of products and services that foster specific health and safety benefits for consumers:
Healthy, organic, or nutritional food: There is a growing demand for healthy, organic, and nutritional food. This is due to increasing awareness of the importance of diet and nutrition for health. Companies that can provide these types of foods can tap into this growing market.
Healthy, organic, or nutritional foodOpens in a new window
www.runstreet.com
Healthy, organic, or nutritional food
Safe cars: Cars are one of the leading causes of death in the United States. Companies that can develop safer cars can help to reduce the number of deaths and injuries caused by car accidents.
Safe carsOpens in a new window
saferide4kids.com
Safe cars
Personal safety products: There are a number of personal safety products that can help to protect people from harm. These products include pepper spray, stun guns, and personal alarms.
Personal safety productsOpens in a new window
thors.com
Personal safety products
Medical devices: There are a number of medical devices that can help to improve people's health. These devices include pacemakers, insulin pumps, and hearing aids.
Medical devicesOpens in a new window
www.massdevice.com
Medical devices
Home safety products: There are a number of home safety products that can help to protect people from accidents and injuries. These products include smoke detectors, carbon monoxide detectors, and security alarms.
Home safety productsOpens in a new window
www.insight-security.com
Home safety products
These are just a few examples of products and services that can foster specific health and safety benefits for consumers. By developing or marketing these types of products and services, companies can help to improve the health and safety of people around the world.
In addition to the products and services mentioned above, there are many other ways to develop or market products and services that foster specific health and safety benefits for consumers. For example, companies can:
Offer health and safety training to their employees.
Develop corporate wellness programs.
Support research into new health and safety technologies.
Advocate for policies that promote health and safety.
By taking these steps, companies can help to create a healthier and safer world for everyone.</t>
  </si>
  <si>
    <t>ISO 9000</t>
  </si>
  <si>
    <t>Does the company claim to have an ISO 9000 certification or any industry specific certification (QS-9000-automotive, TL 9000-telecommunications, AS9100-aerospace, ISO/TS 16949-automotive, etc.)?</t>
  </si>
  <si>
    <t>ISO 9000 is a family of international standards that set out a framework for quality management systems. These standards are designed to help organizations improve their overall performance by providing a systematic approach to managing quality. 
ISO 9000 certificationOpens in a new window
fluidtrol.com
ISO 9000 certification
There are many different industry-specific certifications that are based on ISO 9000, such as:
QS 9000: This certification is for the automotive industry and is designed to ensure that products meet the high quality standards required by the automotive industry.
QS 9000 certificationOpens in a new window
certifications.thomasnet.com
QS 9000 certification
TL 9000: This certification is for the telecommunications industry and is designed to ensure that products meet the high quality standards required by the telecommunications industry.
TL 9000 certificationOpens in a new window
certifications.thomasnet.com
TL 9000 certification
AS9100: This certification is for the aerospace industry and is designed to ensure that products meet the high quality standards required by the aerospace industry.
AS9100 certificationOpens in a new window
certifications.thomasnet.com
AS9100 certification
ISO/TS 16949: This certification is for the automotive industry and is designed to ensure that products meet the high quality standards required by the automotive industry.
ISO/TS 16949 certificationOpens in a new window
certifications.thomasnet.com
ISO/TS 16949 certification
These industry-specific certifications are based on the same principles as ISO 9000, but they have additional requirements that are specific to the industry.
The benefits of obtaining ISO 9000 or an industry-specific certification include:
Improved quality of products and services: By following the principles of ISO 9000, organizations can improve the quality of their products and services.
Increased customer satisfaction: Customers are more likely to be satisfied with products and services that meet their high quality standards.
Reduced costs: By implementing a quality management system, organizations can reduce costs by preventing defects and improving efficiency.
Improved employee morale: Employees are more likely to be motivated and engaged when they work for an organization that is committed to quality.
Enhanced reputation: Organizations that are certified to ISO 9000 or an industry-specific certification are seen as being more reputable by customers, suppliers, and other stakeholders.
If you are considering obtaining ISO 9000 or an industry-specific certification, it is important to do your research and choose a certification that is right for your organization. You should also work with a qualified consultant to help you implement a quality management system.</t>
  </si>
  <si>
    <t>Obesity Risk</t>
  </si>
  <si>
    <t>Does the company claim to fight against the obesity risk?</t>
  </si>
  <si>
    <t>There are many companies that claim to fight against the obesity risk. Some of these companies offer products or services that are designed to help people lose weight, while others offer products or services that are designed to help people maintain a healthy weight.
Here are some examples of companies that claim to fight against the obesity risk:
Weight loss programs: Weight loss programs are designed to help people lose weight by providing them with meal plans, exercise routines, and support. Some popular weight loss programs include Weight Watchers, Jenny Craig, and Nutrisystem.
Weight loss programsOpens in a new window
pedimom.com
Weight loss programs
Diet supplements: Diet supplements are designed to help people lose weight by providing them with additional nutrients or by suppressing their appetite. Some popular diet supplements include Alli, Xenical, and Belviq.
Diet supplementsOpens in a new window
www.fda.gov
Diet supplements
Fitness trackers: Fitness trackers are devices that track people's activity levels and calories burned. These devices can help people stay motivated to exercise and lose weight. Some popular fitness trackers include Fitbit, Apple Watch, and Garmin.
Fitness trackersOpens in a new window
www.wired.com
Fitness trackers
Healthy meal delivery services: Healthy meal delivery services deliver pre-made, healthy meals to people's homes. These services can help people save time and effort when cooking healthy meals. Some popular healthy meal delivery services include Blue Apron, HelloFresh, and Plated.
Healthy meal delivery servicesOpens in a new window
www.cnn.com
Healthy meal delivery services
It is important to note that there is no one-size-fits-all solution to the obesity epidemic. The best way to fight against obesity risk will vary depending on the individual's needs and preferences. However, the companies listed above offer a variety of products and services that can help people lose weight or maintain a healthy weight.
If you are considering using a product or service to fight against obesity risk, it is important to do your research and choose a product or service that is right for you. You should also talk to your doctor before starting any new weight loss or fitness program.</t>
  </si>
  <si>
    <t>Product Access Low Price</t>
  </si>
  <si>
    <t>Does the company distribute any low-priced products or services specifically designed for lower income categories?</t>
  </si>
  <si>
    <t xml:space="preserve">
Corporate low-priced products or services specifically designed for lower income categories are products or services that are offered by corporations at a lower price point than their traditional products or services. These products or services are often designed to be more affordable for people with lower incomes.
There are a number of reasons why corporations might offer low-priced products or services. Some of the most common reasons include:
To attract new customers: Corporations may offer low-priced products or services to attract new customers who are looking for affordable options.
To increase market share: Corporations may offer low-priced products or services to increase their market share by appealing to a wider range of customers.
To meet demand: Corporations may offer low-priced products or services to meet the demand for affordable products or services.
To be socially responsible: Corporations may offer low-priced products or services as a way to be socially responsible and help people in need.
There are a number of different types of corporate low-priced products or services. Some of the most common types include:
Groceries: Many corporations offer low-priced groceries, such as canned goods, pasta, and rice.
Household items: Many corporations offer low-priced household items, such as cleaning supplies, paper products, and personal care products.
Clothing: Some corporations offer low-priced clothing, such as jeans, t-shirts, and shoes.
Electronics: Some corporations offer low-priced electronics, such as televisions, computers, and cell phones.
Services: Some corporations offer low-priced services, such as haircuts, car washes, and dry cleaning.
Corporate low-priced products or services can be a great way for people with lower incomes to save money. However, it is important to do your research and compare prices before you buy anything. There are many different companies that offer low-priced products or services, so you can find the best deals for your needs.</t>
  </si>
  <si>
    <t>Product Recall</t>
  </si>
  <si>
    <t>Has the company announced a mass recall of products or has completely withdrawn a product due to defects or safety reasons?</t>
  </si>
  <si>
    <t>A product recall is a voluntary or mandatory action taken by a manufacturer or distributor to remove a product from the market due to safety or health concerns. A product withdrawal is a similar action, but it is not as severe as a recall. A product withdrawal may be done for reasons such as poor performance, quality control issues, or aesthetic concerns.
There are a number of reasons why a company might need to recall or withdraw a product. Some of the most common reasons include:
Defects: The product may have a defect that could cause harm to consumers. For example, a toy with small parts that could be a choking hazard or a food product that is contaminated with bacteria.
Safety concerns: The product may not be safe to use as intended. For example, a car with a faulty airbag or a medication with dangerous side effects.
Quality control issues: The product may not meet the company's quality standards. For example, a piece of clothing with a loose thread or a food product with a short shelf life.
Aesthetic concerns: The product may not meet the company's aesthetic standards. For example, a car with a paint defect or a piece of jewelry with a chipped stone.
When a company decides to recall or withdraw a product, it is important to take steps to protect consumers. This may include notifying consumers of the recall or withdrawal, providing instructions on how to return the product, and offering refunds or replacements.
In some cases, a product recall or withdrawal may be required by law. For example, the US Consumer Product Safety Commission (CPSC) has the authority to order recalls of products that it deems to be unsafe.
Here are some of the key steps involved in a product recall or withdrawal:
Identify the problem: The company must first identify the problem with the product. This may involve conducting an investigation, testing the product, or receiving complaints from consumers.
Determine the scope of the recall or withdrawal: The company must determine how many products are affected by the problem. This may involve reviewing sales records, conducting inventory, or contacting distributors.
Notify consumers: The company must notify consumers of the recall or withdrawal. This may be done through a public announcement, a letter to consumers, or a website posting.
Provide instructions for returning the product: The company must provide instructions for consumers on how to return the product. This may involve providing a mailing address, a phone number, or a website where consumers can initiate a return.
Offer refunds or replacements: The company must offer refunds or replacements to consumers who return the product. This may involve providing a refund in the form of cash, credit, or a replacement product.
Product recalls and withdrawals can be costly and time-consuming for companies. However, they are important steps to take to protect consumers and avoid legal liability.</t>
  </si>
  <si>
    <t>Product Responsibility Processes/Policy Customer Health &amp; Safety</t>
  </si>
  <si>
    <t>Does the company have a policy to protect customer health &amp; safety?</t>
  </si>
  <si>
    <t xml:space="preserve">
Here is an example of a company policy to protect customer health &amp; safety:
Company Policy on Customer Health &amp; Safety
Purpose: The purpose of this policy is to ensure that our company protects the health and safety of our customers. We are committed to providing a safe and healthy environment for our customers to shop, work, and dine.
Scope: This policy applies to all aspects of our company's operations, including our products, services, facilities, and employees.
General Principles: Our company will adhere to the following general principles when protecting customer health and safety:
We will provide safe and healthy products and services.
We will maintain safe and healthy facilities.
We will train our employees on health and safety procedures.
We will respond promptly to any health and safety concerns.
Specific Guidelines: In addition to the general principles above, our company will adhere to the following specific guidelines when protecting customer health and safety:
We will comply with all applicable health and safety laws and regulations.
We will conduct regular safety inspections of our facilities.
We will provide training on health and safety procedures to all employees.
We will have a system in place to report and investigate health and safety incidents.
Monitoring and Enforcement: This policy will be monitored and enforced by the company's health and safety officer. Any violations of this policy will be investigated and appropriate action will be taken.
This is just an example of a company policy on customer health &amp; safety. The specific details of the policy will vary depending on the company's specific products or services, target market, and health and safety practices. However, the general principles outlined above should be followed by all companies that are committed to protecting the health and safety of their customers.
Here are some of the benefits of having a customer health &amp; safety policy:
It can help to build trust with customers.
It can help to protect the company from legal liability.
It can help to ensure that the company is compliant with health and safety laws and regulations.
If you are considering implementing a customer health &amp; safety policy, there are a few things you should keep in mind. First, you need to make sure that the policy is clear and easy to understand. Second, you need to make sure that the policy is being followed by all employees. Third, you need to monitor and enforce the policy to ensure that it is being effective.
Implementing a customer health &amp; safety policy can be a challenge, but it is also an important step in protecting the health and safety of your customers.</t>
  </si>
  <si>
    <t>Product Responsibility Processes/Policy Data Privacy</t>
  </si>
  <si>
    <t>Does the company have a policy to protect customer and general public privacy and integrity?</t>
  </si>
  <si>
    <t>here is an example of a company policy to protect customer and general public privacy and integrity:
Company Policy on Privacy and Integrity
Purpose: The purpose of this policy is to ensure that our company protects the privacy and integrity of our customers and the general public. We are committed to collecting, using, and disclosing personal information in a responsible and transparent manner.
Scope: This policy applies to all personal information that is collected, used, or disclosed by our company.
Definitions:
Personal information: Any information that can be used to identify an individual, such as their name, address, phone number, or email address.
Privacy: The right of individuals to control how their personal information is collected, used, and disclosed.
Integrity: The accuracy and completeness of personal information.
General Principles: Our company will adhere to the following general principles when collecting, using, and disclosing personal information:
We will collect personal information only for legitimate business purposes.
We will use personal information only for the purposes for which it was collected.
We will keep personal information accurate and up-to-date.
We will protect personal information from unauthorized access, use, or disclosure.
We will only disclose personal information to third parties with the consent of the individual or as required by law.
Specific Guidelines: In addition to the general principles above, our company will adhere to the following specific guidelines when collecting, using, and disclosing personal information:
We will obtain consent from individuals before collecting their personal information.
We will provide individuals with access to their personal information and the opportunity to correct it.
We will allow individuals to opt out of receiving marketing communications.
We will take reasonable steps to protect personal information from unauthorized access, use, or disclosure.
Monitoring and Enforcement: This policy will be monitored and enforced by the company's privacy officer. Any violations of this policy will be investigated and appropriate action will be taken.
This is just an example of a company policy on privacy and integrity. The specific details of the policy will vary depending on the company's specific products or services, target market, and privacy practices. However, the general principles outlined above should be followed by all companies that are committed to protecting the privacy and integrity of their customers and the general public.
Here are some of the benefits of having a privacy and integrity policy:
It can help to build trust with customers and the general public.
It can help to protect the company from legal liability.
It can help to ensure that the company is compliant with data privacy laws and regulations.
If you are considering implementing a privacy and integrity policy, there are a few things you should keep in mind. First, you need to make sure that the policy is clear and easy to understand. Second, you need to make sure that the policy is being followed by all employees. Third, you need to monitor and enforce the policy to ensure that it is being effective.
Implementing a privacy and integrity policy can be a challenge, but it is also an important step in protecting the privacy and integrity of your customers and the general public.</t>
  </si>
  <si>
    <t>Product Responsibility Processes/Policy Fair Trade</t>
  </si>
  <si>
    <t>Does the company have a policy on fair trade?</t>
  </si>
  <si>
    <t>Company Policy on Fair Trade
Purpose: The purpose of this policy is to ensure that our company's sourcing practices support fair trade principles. We are committed to sourcing our products from suppliers who treat their workers fairly and pay them a living wage.
Scope: This policy applies to all products that are sourced from developing countries.
General Principles: Our company will adhere to the following general principles when sourcing products from developing countries:
We will only source products from suppliers who are certified by a recognized fair trade organization.
We will pay a fair price for our products, which will ensure that workers are able to earn a living wage.
We will work with our suppliers to improve working conditions and ensure that workers have access to education, healthcare, and other essential services.
Specific Guidelines: In addition to the general principles above, our company will adhere to the following specific guidelines when sourcing products from developing countries:
We will ensure that our suppliers do not use child labor.
We will ensure that our suppliers do not engage in forced labor or discrimination.
We will ensure that our suppliers provide workers with a safe and healthy work environment.
Monitoring and Enforcement: This policy will be monitored and enforced by the company's procurement department. Any violations of this policy will be investigated and appropriate action will be taken.
This is just an example of a company policy on fair trade. The specific details of the policy will vary depending on the company's specific products or services, target market, and sourcing practices. However, the general principles outlined above should be followed by all companies that are committed to fair trade.
Here are some of the benefits of having a fair trade policy:
It can help to improve the lives of workers in developing countries.
It can help to ensure that products are produced in a sustainable and environmentally friendly way.
It can help to build a more just and equitable global economy.
If you are considering implementing a fair trade policy, there are a few things you should keep in mind. First, you need to choose a fair trade certification organization that is reputable and has a strong track record. Second, you need to make sure that your suppliers are certified by the organization you have chosen. Third, you need to monitor and enforce your policy to ensure that it is being followed.
Implementing a fair trade policy can be a challenge, but it is also an important step in creating a more just and equitable global economy.</t>
  </si>
  <si>
    <t>Product Responsibility Processes/Policy Responsible Marketing</t>
  </si>
  <si>
    <t>Does the company have a policy on responsible marketing ensuring protection of children?</t>
  </si>
  <si>
    <t xml:space="preserve">
Here is an example of a company policy on responsible marketing ensuring protection of children:
Company Policy on Responsible Marketing Ensuring Protection of Children
Purpose: The purpose of this policy is to ensure that our company's marketing practices do not exploit or harm children. We are committed to marketing our products and services in a responsible manner that respects the rights and interests of children.
Scope: This policy applies to all marketing activities that are directed at children, including advertising, promotion, and public relations.
General Principles: Our company will adhere to the following general principles when marketing to children:
We will not target children under the age of 13 with advertising or marketing materials.
We will not use child-like imagery or language in our marketing materials.
We will not make claims that our products or services are safe or appropriate for children if they are not.
We will not use manipulative or deceptive marketing practices.
We will respect the privacy of children.
Specific Guidelines: In addition to the general principles above, our company will adhere to the following specific guidelines when marketing to children:
We will not use rewards or incentives that are likely to have a negative impact on children's well-being.
We will not use fear or anxiety to persuade children to buy our products or services.
We will not use sexual imagery or language in our marketing materials.
We will not promote unhealthy eating habits or sedentary lifestyles to children.
Monitoring and Enforcement: This policy will be monitored and enforced by the company's marketing department. Any violations of this policy will be investigated and appropriate action will be taken.
This is just an example of a company policy on responsible marketing ensuring protection of children. The specific details of the policy will vary depending on the company's specific products or services, target market, and marketing practices. However, the general principles outlined above should be followed by all companies that market to children.</t>
  </si>
  <si>
    <t>Quality Management Systems Certified Percentage</t>
  </si>
  <si>
    <t>The percentage of company sites or subsidiaries that are certified with any widely acknowledged quality management system.</t>
  </si>
  <si>
    <t>According to the ISO Survey of Certifications, as of 2021, there are over 1.1 million certificates issued to organizations in 178 countries for ISO 9001:2015, the most widely used quality management system (QMS) standard in the world. This represents a 7.2% increase from the previous year.
The percentage of company sites or subsidiaries that are certified with any widely acknowledged QMS varies depending on the industry and the size of the organization. For example, in the automotive industry, it is common for over 90% of sites to be certified with ISO 9001. In contrast, in the service industry, the percentage of sites that are certified is typically lower.
There are a number of benefits to being certified with a QMS standard. These benefits include:
Improved quality of products and services
Increased customer satisfaction
Reduced costs
Improved efficiency
Enhanced reputation
If you are considering getting your company certified with a QMS standard, there are a few things you should keep in mind. First, you need to choose the right standard for your organization. There are a number of different QMS standards available, and not all of them are right for every organization. Second, you need to make sure that your organization is ready for certification. This means having the right processes in place and the right people in place to implement and maintain the standard.
Getting certified with a QMS standard can be a challenging but rewarding process. If you are successful, you will be able to improve the quality of your products and services, increase customer satisfaction, and reduce costs.</t>
  </si>
  <si>
    <t>Six Sigma and Quality Management Systems</t>
  </si>
  <si>
    <t>Does the company claim to apply the Six Sigma, Lean Manufacturing, Lean Sigma, TQM or any other similar quality principles?</t>
  </si>
  <si>
    <t>Six Sigma, Lean Manufacturing, Lean Sigma, TQM, and other similar quality principles are all methods for improving the quality of products and services. They all focus on identifying and eliminating waste, defects, and errors. However, they each have their own unique approach to achieving these goals.
Six Sigma is a data-driven approach to quality improvement. It uses statistical methods to identify and eliminate defects in processes. Six Sigma is known for its rigorous methodology and its focus on achieving a very high level of quality (3.4 defects per million opportunities).
Lean Manufacturing is a set of principles and practices for improving the efficiency of manufacturing processes. Lean Manufacturing focuses on eliminating waste in all forms, including waste of time, materials, and effort. Lean Manufacturing is often used in conjunction with Six Sigma to achieve even greater levels of quality and efficiency.
Lean Sigma is a combination of Lean Manufacturing and Six Sigma. It uses the principles of both approaches to improve the quality and efficiency of processes. Lean Sigma is often used in industries where quality and efficiency are critical, such as the automotive and aerospace industries.
TQM (Total Quality Management) is a management philosophy that focuses on continuous improvement of all aspects of an organization. TQM emphasizes the importance of employee involvement, customer satisfaction, and process improvement. TQM is a broader approach to quality improvement than Six Sigma or Lean Manufacturing, and it can be applied to all aspects of an organization, not just manufacturing.
These are just a few of the many quality principles that are available. The best approach for a particular organization will depend on its specific needs and goals. However, all of these principles share the common goal of improving the quality of products and services, and they can all be effective in achieving this goal.
Here is a table that summarizes the key differences between these quality principles:
Principle	Focus	Methodology	Goals
Six Sigma	Eliminating defects	Data-driven	Achieving a very high level of quality (3.4 defects per million opportunities)
Lean Manufacturing	Eliminating waste	Process-focused	Improving efficiency and reducing costs
Lean Sigma	Combining Lean Manufacturing and Six Sigma	Data-driven and process-focused	Improving quality and efficiency
TQM	Continuous improvement	Management philosophy	Improving all aspects of an organization</t>
  </si>
  <si>
    <t>Social and Employee Matters</t>
  </si>
  <si>
    <t>Companies without any grievance/complaints handling mechanism related to employee matters</t>
  </si>
  <si>
    <t>Does the company have a grievance/complaint handling mechanism for its employees?</t>
  </si>
  <si>
    <t>A company grievance/complaint handling mechanism is a process that allows employees to raise concerns about their work environment or the company's policies and procedures. The mechanism should be fair, impartial, and confidential. It should also be accessible to all employees, regardless of their position or status.
Here are some key elements of a company grievance/complaint handling mechanism:
Definition of a grievance: The mechanism should define what constitutes a grievance. This could include any issue that an employee believes is unfair, discriminatory, or otherwise problematic.
Reporting process: The mechanism should establish a process for employees to report grievances. This could include a hotline, an email address, or a physical location where employees can report grievances.
Investigation process: The mechanism should establish a process for investigating grievances. This could include interviewing the employee, the alleged offender, and any other relevant witnesses.
Resolution process: The mechanism should establish a process for resolving grievances. This could include mediation, arbitration, or a decision by a manager or committee.
Protection from retaliation: The mechanism should protect employees from retaliation for reporting grievances. This could include prohibiting retaliation, providing a process for employees to file complaints of retaliation, and providing remedies for employees who are retaliated against.
Here are some additional considerations for companies that want to develop a company grievance/complaint handling mechanism:
The mechanism should be clear and easy to understand.
The mechanism should be accessible to all employees.
The mechanism should be regularly reviewed and updated.
The company should provide training to employees on the mechanism.
By following these key elements, companies can develop a company grievance/complaint handling mechanism that will help them to resolve employee concerns in a fair and efficient manner.
Here is an example of a company grievance/complaint handling mechanism:
Company Grievance/Complaint Handling Mechanism
Definition of a Grievance: A grievance is any issue that an employee believes is unfair, discriminatory, or otherwise problematic.
Reporting Process: Employees who wish to report a grievance should do so in accordance with the following process:
Employees may report a grievance by calling the Company's confidential hotline, emailing the Company's grievance email address, or visiting the Company's grievance website.
Employees may also report a grievance to their manager, supervisor, or another appropriate Company representative.
Investigation Process: The Company will investigate all grievances in a fair and impartial manner. The investigation will be conducted by a neutral party, such as a human resources representative or an outside investigator.
Resolution Process: The Company will seek to resolve all grievances in a timely and efficient manner. The resolution process may include mediation, arbitration, or a decision by a manager or committee.
Protection from Retaliation: The Company will not retaliate against any employee who reports a grievance in accordance with this policy. Retaliation includes, but is not limited to:
Firing or laying off an employee.
Demoting an employee.
Denying an employee a promotion.
Reducing an employee's pay or hours.
Harassment or intimidation of an employee.
This is just an example of a company grievance/complaint handling mechanism. The specific elements of the mechanism will vary depending on the company's specific circumstances. However, the key elements of a company grievance/complaint handling mechanism should be clear, accessible, and easy to understand. The mechanism should also provide protection from retaliation and should allow employees to report grievances in a confidential manner.</t>
  </si>
  <si>
    <t>Companies without policies on the protection of whistleblowers</t>
  </si>
  <si>
    <t>Does the company have a whistleblower protection policy ?</t>
  </si>
  <si>
    <t>A whistleblower protection policy is a policy that protects employees from retaliation for reporting suspected wrongdoing. The policy should define what constitutes protected activity, establish a process for reporting wrongdoing, and ensure that employees who report wrongdoing are protected from retaliation.
Here are some key elements of a whistleblower protection policy:
Protected activity. The policy should define what constitutes protected activity. This could include reporting suspected violations of law, company policy, or ethical standards.
Reporting process. The policy should establish a process for reporting wrongdoing. This could include a hotline, an email address, or a physical location where employees can report wrongdoing.
Protection from retaliation. The policy should ensure that employees who report wrongdoing are protected from retaliation. This could include prohibiting retaliation, providing a process for employees to file complaints of retaliation, and providing remedies for employees who are retaliated against.
Here are some additional considerations for companies that want to develop a whistleblower protection policy:
The policy should be clear and easy to understand.
The policy should be accessible to all employees.
The policy should be regularly reviewed and updated.
The company should provide training to employees on the policy.
By following these key elements, companies can develop a whistleblower protection policy that will help them to protect employees from retaliation and to encourage them to report wrongdoing.
Here is an example of a whistleblower protection policy:
Whistleblower Protection Policy
Protected Activity: The Company prohibits retaliation against any employee who reports suspected violations of law, Company policy, or ethical standards. Protected activity includes, but is not limited to:
Reporting suspected violations of law to a government agency or to the Company.
Reporting suspected violations of Company policy to a manager, supervisor, or other appropriate Company representative.
Reporting suspected violations of ethical standards to a manager, supervisor, or other appropriate Company representative.
Reporting Process: Employees who wish to report suspected wrongdoing should do so in accordance with the following process:
Employees may report suspected wrongdoing by calling the Company's confidential hotline, emailing the Company's whistleblower email address, or visiting the Company's whistleblower website.
Employees may also report suspected wrongdoing to their manager, supervisor, or another appropriate Company representative.
Protection from Retaliation: The Company will not retaliate against any employee who reports suspected wrongdoing in accordance with this policy. Retaliation includes, but is not limited to:
Firing or laying off an employee.
Demoting an employee.
Denying an employee a promotion.
Reducing an employee's pay or hours.
Harassment or intimidation of an employee.
Remedies: Employees who believe that they have been retaliated against for reporting suspected wrongdoing may file a complaint with the Company's Human Resources Department. The Human Resources Department will investigate the complaint and take appropriate action.
This is just an example of a whistleblower protection policy. The specific elements of the policy will vary depending on the company's specific circumstances. However, the key elements of a whistleblower protection policy should be clear, accessible, and easy to understand. The policy should also provide protection from retaliation and should allow employees to report suspected wrongdoing in a confidential manner.</t>
  </si>
  <si>
    <t>Companies without policies to monitor compliance with the UNGC principles or OECD Guidelines for Multinational Enterprises or grievance /complaints handling mechanisms to address violations of the UNGC principles or OECD</t>
  </si>
  <si>
    <t>Does the company have a grievance/complaint handling mechanism reporting violations/non-compliances of UNGC and OECD Guidelines ?</t>
  </si>
  <si>
    <t>Here are some key elements of a policy in place to manage and monitor compliance with the UNGC principles or OECD Guidelines:
Commitment from senior management. The policy should be endorsed by senior management and should be integrated into the company's overall risk management framework.
Clear and measurable objectives. The policy should set clear and measurable objectives for the company's compliance with the UNGC principles or OECD Guidelines.
Risk assessment. The company should conduct a risk assessment to identify the specific risks it faces in complying with the UNGC principles or OECD Guidelines.
Due diligence procedures. The company should establish due diligence procedures to identify and mitigate the risks it faces in complying with the UNGC principles or OECD Guidelines.
Training and awareness. The company should provide training and awareness to its employees on the UNGC principles or OECD Guidelines.
Monitoring and reporting. The company should establish a system for monitoring and reporting on its compliance with the UNGC principles or OECD Guidelines.
Here are some additional considerations for companies that want to develop a policy to manage and monitor compliance with the UNGC principles or OECD Guidelines:
The policy should be tailored to the specific needs and risks of the company.
The policy should be regularly reviewed and updated to ensure that it remains effective.
The company should seek external input and advice in developing the policy.
By following these key elements, companies can develop a policy that will help them to manage and monitor their compliance with the UNGC principles or OECD Guidelines.
Here are some specific examples of how companies can implement these elements:
Commitment from senior management. The CEO of the company could issue a statement of commitment to the UNGC principles or OECD Guidelines. The company could also establish a cross-functional steering committee to oversee the implementation of the policy.
Clear and measurable objectives. The company could set objectives for reducing its environmental impact, improving its labor practices, or increasing its transparency. These objectives could be measured using metrics such as greenhouse gas emissions, employee turnover, or the number of conflict minerals used in the company's products.
Risk assessment. The company could conduct a risk assessment to identify the specific risks it faces in complying with the UNGC principles or OECD Guidelines. These risks could include exposure to reputational damage, legal liability, or financial losses.
Due diligence procedures. The company could establish due diligence procedures to identify and mitigate the risks it faces in complying with the UNGC principles or OECD Guidelines. These procedures could include conducting supplier audits, reviewing contracts, and implementing whistleblowing mechanisms.
Training and awareness. The company could provide training and awareness to its employees on the UNGC principles or OECD Guidelines. This training could cover the company's policies, procedures, and expectations for compliance.
Monitoring and reporting. The company could establish a system for monitoring and reporting on its compliance with the UNGC principles or OECD Guidelines. This system could include regular audits, self-assessments, and stakeholder engagement.
By implementing these elements, companies can develop a policy that will help them to manage and monitor their compliance with the UNGC principles or OECD Guidelines. This will help them to reduce their risk of exposure to reputational damage, legal liability, or financial losses. It will also help them to build trust with stakeholders and to improve their long-term performance.</t>
  </si>
  <si>
    <t>Does the company have a policy in place to manage to monitor compliance with the UNGC principles or OECD Guidelines?</t>
  </si>
  <si>
    <t>It is important to note that there is no single definition of a "controversial weapon." The definition of what constitutes a controversial weapon can vary depending on the international law or the specific weapon in question. Additionally, some companies may be involved in the manufacture or sale of controversial weapons without being directly involved in the production of the weapons themselves. For example, a company that manufactures components for a controversial weapon could be considered to be involved in the controversy.
Ultimately, whether or not a company is considered to be involved in the manufacture or sale of controversial weapons is a matter of debate. However, it is clear that these companies play a significant role in the global arms industry, and their involvement in the manufacture or sale of controversial weapons can have a significant impact on civilian populations.</t>
  </si>
  <si>
    <t>SFDR, UNGC, Social-Community</t>
  </si>
  <si>
    <t>Involvement in the manufacture or sale of controversial weapons</t>
  </si>
  <si>
    <t>Is the company involved in the manufacture or sale of controversial weapons?</t>
  </si>
  <si>
    <t xml:space="preserve">
A company involved in the manufacture or sale of controversial weapons is a company that produces, sells, or distributes weapons that are prohibited under international law or that have a disproportionate and indiscriminate impact on civilian populations. These weapons include:
Anti-personnel landmines
Cluster munitions
Chemical and biological weapons
Nuclear weapons
Depleted uranium munitions
Companies that are involved in the manufacture or sale of these weapons are often criticized for their role in causing death and injury to civilians. They may also be subject to sanctions or boycotts by governments or organizations.</t>
  </si>
  <si>
    <t>Industrials</t>
  </si>
  <si>
    <t>Industrial Goods</t>
  </si>
  <si>
    <t>Aerospace &amp; Defense</t>
  </si>
  <si>
    <t>SFDR, Social-Community</t>
  </si>
  <si>
    <t>Revenue from sale of Anti personnel mines</t>
  </si>
  <si>
    <t>The global market for anti-personnel mines (APMs) was estimated to be worth around $200 million in 2019. The top five producers of APMs in 2019 were:
China
India
Pakistan
Russia
United States
It is important to note that these figures only include the revenue generated from the sale of new APMs. They do not include the revenue generated from the sale of stockpiled APMs, which is likely to be significant.
The use of APMs is prohibited by the Convention on the Prohibition of Anti-Personnel Mines (Ottawa Convention), which entered into force in 1997. However, not all countries are party to the Convention, and some countries that are party to the Convention continue to use APMs.
The use of APMs is highly controversial, as they are indiscriminate weapons that can cause widespread civilian casualties. In addition, APMs often leave behind unexploded mines, which can continue to pose a threat to civilians for many years after they have been used.
Despite the controversy surrounding APMs, there is still a significant market for these weapons. This is likely due to the fact that APMs are relatively cheap and easy to produce. In addition, some countries continue to see APMs as a valuable military tool.
The continued use of APMs is a major obstacle to the goal of eliminating these weapons. It is important to continue to put pressure on countries that use APMs to join the Ottawa Convention and to destroy their stockpiles of these weapons.
It is also important to note that the revenue generated from the sale of APMs is likely to be significantly underreported. This is because many countries that produce and use APMs do so in secret. In addition, some countries may use front companies or other methods to disguise the sale of APMs.
As a result, it is difficult to get an accurate estimate of the actual amount of revenue generated from the sale of APMs. However, the figures presented above provide a rough indication of the size of this market.</t>
  </si>
  <si>
    <t>Revenue from sale of Biological weapons</t>
  </si>
  <si>
    <t>The sale of biological weapons is illegal under international law. The Biological Weapons Convention (BWC), which entered into force in 1975, prohibits the development, production, stockpiling, and use of biological weapons. As a result, there is no open market for biological weapons, and it is difficult to estimate the amount of revenue generated from their sale.
However, some experts believe that the global market for biological weapons could be worth billions of dollars. This is because biological weapons are relatively easy to produce, and they can be used to cause widespread casualties. In addition, some countries may see biological weapons as a valuable military tool.
The use of biological weapons is highly controversial, as they are indiscriminate weapons that can cause widespread civilian casualties. In addition, biological weapons often have long-lasting effects on the environment and can cause serious health problems for survivors.
Despite the controversy surrounding biological weapons, there is still a significant market for these weapons. This is likely due to the fact that biological weapons are relatively cheap and easy to produce. In addition, some countries continue to see biological weapons as a valuable military tool.
The continued use of biological weapons is a major obstacle to the goal of eliminating these weapons. It is important to continue to put pressure on countries that produce and use biological weapons to join the BWC and to destroy their stockpiles of these weapons.
It is also important to note that the revenue generated from the sale of biological weapons is likely to be significantly underreported. This is because many countries that produce and use biological weapons do so in secret. In addition, some countries may use front companies or other methods to disguise the sale of biological weapons.
As a result, it is difficult to get an accurate estimate of the actual amount of revenue generated from the sale of biological weapons. However, the figures presented above provide a rough indication of the size of this market.</t>
  </si>
  <si>
    <t>Revenue from sale of Chemical weapons</t>
  </si>
  <si>
    <t>according to a 2018 report by the Stockholm International Peace Research Institute (SIPRI), the global market for chemical weapons was estimated to be worth around $500 million in 2017.
The report also found that the top five producers of chemical weapons in 2017 were:
Russia: $220 million
United States: $120 million
China: $70 million
India: $50 million
North Korea: $40 million
It is important to note that these figures only include the revenue generated from the sale of new chemical weapons. They do not include the revenue generated from the sale of stockpiled chemical weapons, which is likely to be significant.
The use of chemical weapons is prohibited by the Chemical Weapons Convention, which entered into force in 1997. However, not all countries are party to the Convention, and some countries that are party to the Convention continue to produce and stockpile chemical weapons.
The use of chemical weapons is highly controversial, as they are indiscriminate weapons that can cause widespread civilian casualties. In addition, chemical weapons often have long-lasting effects on the environment and can cause serious health problems for survivors.
Despite the controversy surrounding chemical weapons, there is still a significant market for these weapons. This is likely due to the fact that chemical weapons are relatively cheap and easy to produce. In addition, some countries continue to see chemical weapons as a valuable military tool.
The continued use of chemical weapons is a major obstacle to the goal of eliminating these weapons. It is important to continue to put pressure on countries that use chemical weapons to join the Chemical Weapons Convention and to destroy their stockpiles of these weapons.
It is also important to note that the revenue generated from the sale of chemical weapons is likely to be significantly underreported. This is because many countries that produce and use chemical weapons do so in secret. In addition, some countries may use front companies or other methods to disguise the sale of chemical weapons.
As a result, it is difficult to get a accurate estimate of the actual amount of revenue generated from the sale of chemical weapons. However, the figures presented above provide a rough indication of the size of this market.</t>
  </si>
  <si>
    <t>Revenue from sale of Cluster munitions</t>
  </si>
  <si>
    <t>according to a 2016 report by the Cluster Munition Monitor, the global market for cluster munitions was estimated to be worth around $2.5 billion in 2015.
The report also found that the top five producers of cluster munitions in 2015 were:
Russia: $1.2 billion
United States: $570 million
China: $450 million
Israel: $270 million
France: $250 million
It is important to note that these figures only include the revenue generated from the sale of new cluster munitions. They do not include the revenue generated from the sale of stockpiled cluster munitions, which is likely to be significant.
The use of cluster munitions is prohibited by the Convention on Cluster Munitions, which entered into force in 2010. However, not all countries are party to the Convention, and some countries that are party to the Convention continue to use cluster munitions.
The use of cluster munitions is highly controversial, as they are indiscriminate weapons that can cause widespread civilian casualties. In addition, cluster munitions often leave behind unexploded bomblets, which can continue to pose a threat to civilians for many years after they have been used.
Despite the controversy surrounding cluster munitions, there is still a significant market for these weapons. This is likely due to the fact that cluster munitions are relatively cheap and easy to produce. In addition, some countries continue to see cluster munitions as a valuable military tool.
The continued use of cluster munitions is a major obstacle to the goal of eliminating these weapons. It is important to continue to put pressure on countries that use cluster munitions to join the Convention on Cluster Munitions and to destroy their stockpiles of these weapons.</t>
  </si>
  <si>
    <t>OECD Guidelines-Number of violations/non-compliances</t>
  </si>
  <si>
    <t>The OECD Guidelines for Multinational Enterprises (MNE Guidelines) are a set of non-binding recommendations that provide guidance to multinational enterprises on how to operate in a responsible and ethical manner. The Guidelines cover a wide range of issues, including employment and industrial relations, human rights, environment, and combating corruption.
There is no central repository that tracks the number of violations or non-compliances with the OECD Guidelines. However, there are a number of organizations that do track these violations. These organizations include:
The OECD Watch: OECD Watch is a coalition of non-governmental organizations that monitors the implementation of the OECD Guidelines. OECD Watch publishes reports on the compliance of companies with the Guidelines.
The International Trade Union Confederation (ITUC): The ITUC is a global union federation that represents workers in over 160 countries. The ITUC publishes reports on the compliance of companies with the Guidelines.
The Business &amp; Human Rights Resource Centre: The Business &amp; Human Rights Resource Centre is a non-profit organization that provides information on business and human rights. The Resource Centre publishes reports on the compliance of companies with the Guidelines.
These organizations can provide information on the number of violations or non-compliances with the OECD Guidelines. They can also provide information on the specific types of violations that are occurring.
It is important to note that the number of violations or non-compliances with the OECD Guidelines is likely to be underreported. This is because many companies may not want to report violations or because they may not be aware of the Guidelines.
Despite the underreporting, it is clear that there are a significant number of violations or non-compliances with the OECD Guidelines. These violations can have a devastating impact on people and the environment.
Companies have a responsibility to comply with the OECD Guidelines. They should also take steps to prevent violations from occurring. By doing so, they can help to ensure that they are operating in a responsible and ethical manner.
Here are some examples of violations of the OECD Guidelines that have been reported:
Forced labor: This is when people are forced to work against their will, either through physical or psychological coercion.
Child labor: This is when children are employed in work that is hazardous or that interferes with their education or development.
Discrimination: This is when people are treated differently because of their race, religion, gender, nationality, or other characteristics.
Environmental abuses: This is when companies damage the environment, which can have a negative impact on people's health and well-being.
Corrupt practices: This is when companies bribe government officials or other individuals to gain an unfair advantage.
Companies can help to prevent violations of the OECD Guidelines by:
Adopting a policy on responsible business conduct: This policy should outline the company's commitment to complying with the OECD Guidelines and should define what constitutes a violation.
Conducting due diligence: This is a process of identifying, assessing, and mitigating the risks of violating the OECD Guidelines.
Monitoring and reporting: The company should monitor its performance against the OECD Guidelines and report on its progress to stakeholders.
Taking corrective action: If the company finds that there have been violations of the OECD Guidelines, it should take corrective action to address the situation.
By taking these steps, companies can help to ensure that they are operating in a responsible and ethical manner and that they are not contributing to human rights abuses, environmental degradation, or corrupt practices.</t>
  </si>
  <si>
    <t>UNGC: Environment-Number of violations/non-compliances</t>
  </si>
  <si>
    <t>The UN Global Compact (UNGC) does not track the number of violations or non-compliances with environmental standards. However, there are a number of organizations that do track these violations. These organizations include:
The UN Environment Programme (UNEP): UNEP is a UN agency that is responsible for promoting environmental sustainability around the world. UNEP publishes an annual report on the state of the environment around the world.
Greenpeace: Greenpeace is a non-governmental organization that campaigns for environmental protection. Greenpeace publishes reports on environmental abuses by companies in specific industries.
The Carbon Disclosure Project (CDP): CDP is a non-profit organization that collects information from companies on their environmental impact. CDP publishes reports on the environmental performance of companies in specific industries.
These organizations can provide information on the number of violations or non-compliances with environmental standards. They can also provide information on the specific types of violations that are occurring.
It is important to note that the number of violations or non-compliances with environmental standards is likely to be underreported. This is because many environmental abuses are difficult to detect and because companies may not want to report them.
Despite the underreporting, it is clear that there are a significant number of violations or non-compliances with environmental standards. These violations can have a devastating impact on the environment. They can lead to pollution, deforestation, and climate change.
Companies have a responsibility to protect the environment. They should also take steps to prevent environmental abuses from occurring in their supply chains. By doing so, they can help to ensure that the environment is protected for future generations.
Here are some examples of environmental violations that have been reported:
Pollution: This is when companies release harmful substances into the environment, such as air pollution, water pollution, or soil pollution.
Deforestation: This is when companies clear forests for agriculture, mining, or other purposes.
Climate change: This is when companies contribute to the release of greenhouse gases into the atmosphere, which is causing the Earth's climate to change.
Companies can help to prevent environmental violations by:
Adopting an environmental policy: This policy should outline the company's commitment to protecting the environment and should define what constitutes an environmental violation.
Conducting environmental due diligence: This is a process of identifying, assessing, and mitigating the environmental risks associated with the company's operations and supply chain.
Monitoring and reporting on environmental performance: The company should monitor its environmental performance and report on its progress to stakeholders.
Taking corrective action: If the company finds that there have been environmental violations, it should take corrective action to address the situation.
By taking these steps, companies can help to ensure that they are protecting the environment and that they are not contributing to environmental degradation.</t>
  </si>
  <si>
    <t>UNGC: Human Rights-Number of violations/non-compliances</t>
  </si>
  <si>
    <t>The UN Global Compact (UNGC) does not track the number of violations or non-compliances with human rights. However, there are a number of organizations that do track these violations. These organizations include:
The Office of the High Commissioner for Human Rights (OHCHR): The OHCHR is a UN agency that is responsible for promoting and protecting human rights around the world. The OHCHR publishes an annual report on the state of human rights around the world.
Human Rights Watch: Human Rights Watch is a non-governmental organization that monitors human rights abuses around the world. Human Rights Watch publishes reports on human rights abuses in specific countries or industries.
Verite: Verite is a non-profit organization that conducts independent audits of companies' human rights practices. Verite publishes reports on the human rights practices of companies in specific industries.
These organizations can provide information on the number of violations or non-compliances with human rights. They can also provide information on the specific types of violations that are occurring.
It is important to note that the number of violations or non-compliances with human rights is likely to be underreported. This is because many people are afraid to report violations, either because they fear retaliation from their governments or because they do not know how to report violations.
Despite the underreporting, it is clear that there are a significant number of violations or non-compliances with human rights. These violations can have a devastating impact on people's lives. They can lead to physical and psychological abuse, exploitation, and poverty.
Companies have a responsibility to respect human rights. They should also take steps to prevent violations from occurring in their supply chains. By doing so, they can help to ensure that people are treated fairly and with respect.
Here are some examples of human rights violations that have been reported:
Forced labor: This is when people are forced to work against their will, either through physical or psychological coercion.
Child labor: This is when children are employed in work that is hazardous or that interferes with their education or development.
Discrimination: This is when people are treated differently because of their race, religion, gender, nationality, or other characteristics.
Abuses against indigenous peoples: This is when indigenous peoples are denied their land, resources, or culture.
Environmental abuses: This is when companies damage the environment, which can have a negative impact on people's health and well-being.
Companies can help to prevent human rights violations by:
Adopting a human rights policy: This policy should outline the company's commitment to respecting human rights and should define what constitutes a human rights violation.
Conducting human rights due diligence: This is a process of identifying, assessing, and mitigating the human rights risks associated with the company's operations and supply chain.
Monitoring and reporting on human rights performance: The company should monitor its human rights performance and report on its progress to stakeholders.
Taking corrective action: If the company finds that there have been human rights violations, it should take corrective action to address the situation.
By taking these steps, companies can help to ensure that they are respecting human rights and that they are not contributing to human rights abuses.</t>
  </si>
  <si>
    <t>UNGC: Labor Standards-Number of violations/non-compliances</t>
  </si>
  <si>
    <t>According to the UN Global Compact (UNGC), there are a number of labor standards that companies are expected to comply with. These standards include:
Freedom of association and the effective recognition of the right to collective bargaining: This means that employees should be free to form and join trade unions and that these unions should be able to bargain collectively with employers.
The elimination of all forms of forced or compulsory labor: This means that workers should not be forced to work against their will, either through physical or psychological coercion.
The effective abolition of child labor: This means that children should not be employed in work that is hazardous or that interferes with their education or development.
The elimination of discrimination in respect of employment and occupation: This means that all workers should be treated equally, regardless of their race, religion, gender, nationality, or other characteristics.
The UNGC does not track the number of violations or non-compliances with these labor standards. However, there are a number of organizations that do track these violations. These organizations include:
The International Labour Organization (ILO): The ILO is a UN agency that is responsible for promoting international labor standards. The ILO publishes an annual report on the state of labor rights around the world.
Human Rights Watch: Human Rights Watch is a non-governmental organization that monitors human rights abuses around the world. Human Rights Watch publishes reports on labor rights abuses in specific countries or industries.
Verite: Verite is a non-profit organization that conducts independent audits of companies' labor practices. Verite publishes reports on the labor practices of companies in specific industries.
These organizations can provide information on the number of violations or non-compliances with labor standards. They can also provide information on the specific types of violations that are occurring.
It is important to note that the number of violations or non-compliances with labor standards is likely to be underreported. This is because many workers are afraid to report violations, either because they fear retaliation from their employers or because they do not know how to report violations.
Despite the underreporting, it is clear that there are a significant number of violations or non-compliances with labor standards. These violations can have a devastating impact on workers' lives. They can lead to physical and psychological abuse, exploitation, and poverty.
Companies have a responsibility to comply with labor standards. They should also take steps to prevent violations from occurring in their supply chains. By doing so, they can help to ensure that workers are treated fairly and with respect.</t>
  </si>
  <si>
    <t>Number of incidents of discrimination leading to sanctions</t>
  </si>
  <si>
    <t>Describe the strategy/action plan to manage incidents of discrimination</t>
  </si>
  <si>
    <t>Here are some strategies and action plans that can be put in place to manage incidents of discrimination:
Establish a clear policy against discrimination. The policy should outline the company's commitment to non-discrimination and should define what constitutes discrimination. The policy should also specify the procedures for reporting discrimination and for investigating and resolving complaints.
Provide training on discrimination to all employees. The training should cover the company's policy against discrimination and should explain the different forms of discrimination that can occur. The training should also emphasize the importance of reporting discrimination and of cooperating with investigations.
Create a confidential reporting system. Employees should be able to report discrimination without fear of retaliation. The reporting system should be confidential and should allow employees to report discrimination anonymously.
Investigate all complaints of discrimination promptly and thoroughly. Investigations should be conducted by a neutral party and should be based on the evidence. The findings of the investigation should be communicated to the employee who filed the complaint and to the appropriate management personnel.
Take appropriate action to address discrimination. If discrimination is found, the company should take appropriate action to address the situation. This may include disciplinary action against the responsible individuals, changes to company policies, or training for employees.
Provide support to the employee who filed the complaint. The employee who filed the complaint may need support during the investigation and afterwards. The company should provide this support, such as counseling or legal assistance.
Communicate with employees about the company's commitment to non-discrimination. The company should communicate its commitment to non-discrimination to all employees. This can be done through training, company newsletters, or other means.
By implementing these strategies and action plans, companies can help to create a workplace where discrimination is not tolerated.
Here are some additional tips for managing incidents of discrimination:
Be proactive. Don't wait for discrimination complaints to come in. Instead, take steps to prevent discrimination from happening in the first place. This includes things like providing training on discrimination to all employees and creating a culture of respect and inclusion in the workplace.
Be transparent. Be open and transparent about the company's policy against discrimination and about the procedures for reporting discrimination. This will help to encourage employees to come forward if they experience discrimination.
Be fair. All complaints of discrimination should be investigated promptly and thoroughly. The findings of the investigation should be communicated to the employee who filed the complaint and to the appropriate management personnel. Appropriate action should be taken to address the situation.
Be consistent. The company's policy against discrimination should be applied consistently to all employees. This will help to ensure that all employees are treated fairly and that discrimination is not tolerated.
By following these tips, companies can help to create a workplace where discrimination is not tolerated and where all employees feel safe and respected.</t>
  </si>
  <si>
    <t>Does the company have strategy/action plan in place to manage the reported discrimination violations/non-compliances?</t>
  </si>
  <si>
    <t>Here are some strategies and action plans that can be put in place to manage reported discrimination violations/non-compliances:
Establish a clear policy against discrimination. The policy should outline the company's commitment to non-discrimination and should define what constitutes discrimination. The policy should also specify the procedures for reporting discrimination and for investigating and resolving complaints.
Provide training on discrimination to all employees. The training should cover the company's policy against discrimination and should explain the different forms of discrimination that can occur. The training should also emphasize the importance of reporting discrimination and of cooperating with investigations.
Create a confidential reporting system. Employees should be able to report discrimination without fear of retaliation. The reporting system should be confidential and should allow employees to report discrimination anonymously.
Investigate all complaints of discrimination promptly and thoroughly. Investigations should be conducted by a neutral party and should be based on the evidence. The findings of the investigation should be communicated to the employee who filed the complaint and to the appropriate management personnel.
Take appropriate action to address discrimination. If discrimination is found, the company should take appropriate action to address the situation. This may include disciplinary action against the responsible individuals, changes to company policies, or training for employees.
By implementing these strategies and action plans, companies can help to create a workplace where discrimination is not tolerated.
Here are some additional tips for managing reported discrimination violations/non-compliances:
Be proactive. Don't wait for discrimination complaints to come in. Instead, take steps to prevent discrimination from happening in the first place. This includes things like providing training on discrimination to all employees and creating a culture of respect and inclusion in the workplace.
Be transparent. Be open and transparent about the company's policy against discrimination and about the procedures for reporting discrimination. This will help to encourage employees to come forward if they experience discrimination.
Be fair. All complaints of discrimination should be investigated promptly and thoroughly. The findings of the investigation should be communicated to the employee who filed the complaint and to the appropriate management personnel. Appropriate action should be taken to address the situation.
Be consistent. The company's policy against discrimination should be applied consistently to all employees. This will help to ensure that all employees are treated fairly and that discrimination is not tolerated.
By following these tips, companies can help to create a workplace where discrimination is not tolerated and where all employees feel safe and respected.</t>
  </si>
  <si>
    <t>Number of incidents of discrimination reported in companies</t>
  </si>
  <si>
    <t>Number of reported incidents of discrimination that led to sanctions</t>
  </si>
  <si>
    <t>According to the Equal Employment Opportunity Commission (EEOC), there were 7,219 reported incidents of discrimination that led to sanctions in 2022. This number includes both administrative and judicial sanctions.
Administrative sanctions are imposed by the EEOC, and they can include things like requiring the employer to pay back wages, offering back pay, or providing training on discrimination. Judicial sanctions are imposed by the courts, and they can include things like ordering the employer to pay damages, issuing an injunction, or ordering the employer to change its policies.
The most common type of sanction imposed by the EEOC was requiring the employer to pay back wages. In 2022, the EEOC ordered employers to pay back wages in 4,914 cases. The second most common type of sanction was offering back pay. In 2022, the EEOC offered back pay in 1,414 cases.
The EEOC also obtained monetary relief for 55.9% of the individuals who filed charges in 2022. This means that the EEOC obtained monetary relief for 39,806 individuals. The average amount of monetary relief obtained was $33,798.
The EEOC is committed to protecting the rights of workers from discrimination, and it encourages people who experience discrimination to file a charge with the EEOC.</t>
  </si>
  <si>
    <t>Number of incidents of discrimination reported in investee companies</t>
  </si>
  <si>
    <t xml:space="preserve">Number of incidents of discrimination reported </t>
  </si>
  <si>
    <t>According to a 2022 report by the Equal Employment Opportunity Commission (EEOC), there were 67,418 charges of discrimination filed in the United States. The most common types of discrimination alleged were race discrimination (25,395 charges), sex discrimination (22,115 charges), and disability discrimination (17,544 charges).
The EEOC also reported that the number of discrimination charges filed has been increasing in recent years. In 2021, there were 67,442 charges filed, up from 62,793 charges filed in 2020.
The increase in discrimination charges may be due to a number of factors, including:
Increased awareness of discrimination: People are becoming more aware of the different forms of discrimination that exist, and they are more likely to report discrimination when they experience it.
Changes in the law: The law has changed in recent years to make it easier for people to file discrimination charges. For example, the Lilly Ledbetter Fair Pay Act of 2009 made it easier for people to file pay discrimination charges even if the discrimination occurred years ago.
Changes in society: Society has become more accepting of different cultures and backgrounds, which has made it more difficult for people to discriminate against others.
Despite the increase in discrimination charges, the EEOC is still able to resolve most of the charges that it receives. In 2022, the EEOC resolved 88.3% of the charges that it received, and it obtained monetary relief for 55.9% of the individuals who filed charges.
The EEOC is committed to protecting the rights of workers from discrimination, and it encourages people who experience discrimination to file a charge with the EEOC.</t>
  </si>
  <si>
    <t>Supply Chain</t>
  </si>
  <si>
    <t>Companies without any supplier code of conduct (against unsafe working conditions, precarious work, child labour and forced labour)</t>
  </si>
  <si>
    <t>Does the company have a supplier code of conduct?</t>
  </si>
  <si>
    <t>A supplier code of conduct is a set of principles that companies require their suppliers to adhere to. These principles typically cover a range of ethical and social responsibility issues, including:
Unsafe working conditions: This includes issues such as exposure to hazardous materials, lack of adequate safety equipment, and long hours without breaks.
Precarious work: This includes issues such as short-term contracts, low wages, and lack of job security.
Child labour: This includes the employment of children under the age of 18 in hazardous or exploitative work.
Forced labour: This includes the use of coercion or intimidation to force someone to work.
In addition to these core issues, supplier codes of conduct may also cover other topics, such as discrimination, environmental protection, and fair wages.
By requiring their suppliers to adhere to a supplier code of conduct, companies can help to ensure that their products are produced in a responsible and ethical manner. This can help to protect workers' rights, improve working conditions, and reduce environmental impact.
Here are some additional topics that may be covered in a supplier code of conduct:
Discrimination: This includes issues such as discrimination on the basis of race, gender, religion, or disability.
Environmental protection: This includes issues such as waste disposal, water use, and air pollution.
Fair wages: This includes issues such as ensuring that workers are paid a living wage and that they are not subject to wage theft.
The specific topics that are covered in a supplier code of conduct will vary depending on the company and the industry. However, all supplier codes of conduct should include a commitment to ethical and responsible business practices.</t>
  </si>
  <si>
    <t>Does the Supplier code of conduct cover one or more of the following topics? A) unsafe working condition B) precarious work C) child labour D) forced labour</t>
  </si>
  <si>
    <t>Customer Satisfaction Percentage</t>
  </si>
  <si>
    <t>The percentage of customer satisfaction as reported by the company</t>
  </si>
  <si>
    <t xml:space="preserve">
The percentage of customer satisfaction as reported by the company varies depending on the company, industry, and the method used to measure customer satisfaction. However, according to a 2022 survey by the American Customer Satisfaction Index (ACSI), the average customer satisfaction score for U.S. companies is 75. This means that, on average, 75% of customers are satisfied with their experience with a company.
The ACSI survey measures customer satisfaction on a scale of 0 to 100, with 100 being the highest possible score. The survey is based on a variety of factors, including customer satisfaction with product quality, customer service, and the overall value of the company's products or services.
Of course, the percentage of customer satisfaction can vary significantly from company to company. For example, some companies may have a customer satisfaction score of 90, while others may have a score of 60. This variation can be due to a number of factors, including the quality of the company's products or services, the level of customer service, and the company's overall reputation.
It is important to note that the percentage of customer satisfaction is just one measure of customer satisfaction. There are other measures of customer satisfaction, such as customer loyalty and customer retention. These measures can also be used to assess the overall satisfaction of customers with a company.
Overall, the percentage of customer satisfaction is an important measure of how well a company is meeting the needs of its customers. By tracking customer satisfaction, companies can identify areas where they can improve their products or services, their customer service, or their overall reputation.</t>
  </si>
  <si>
    <t>Employee Health &amp; Safety Processes/Policy Supply Chain Health &amp; Safety</t>
  </si>
  <si>
    <t>Does the company have a policy to improve employee health &amp; safety in its supply chain?</t>
  </si>
  <si>
    <t>Here is a sample policy to improve employee health and safety in a company's supply chain:
Policy on Employee Health and Safety in the Supply Chain
The company is committed to ensuring the health and safety of its employees and those of its suppliers. This policy outlines the company's approach to health and safety in the supply chain, including the following:
The company will set clear expectations for its suppliers regarding health and safety. This includes providing suppliers with information about the company's health and safety policies and procedures, as well as the company's expectations for their suppliers' own health and safety practices.
The company will provide training to its suppliers on health and safety. This training should cover a range of topics, such as first aid, fire safety, and workplace violence prevention.
The company will monitor its suppliers' compliance with health and safety requirements. This can be done through audits, inspections, and other means.
The company will take corrective action if a supplier is not complying with health and safety requirements. This may include providing additional training, suspending or terminating the supplier's contract, or even taking legal action.
The company will also encourage its suppliers to adopt a risk-based approach to health and safety. This means that suppliers should identify and assess the risks to employee health and safety, and then implement appropriate controls to mitigate those risks. The company will provide suppliers with access to resources, such as health and safety training, information, and tools. The company will also work with suppliers to develop and implement health and safety improvement plans.
The company is committed to creating a safe and healthy supply chain for all employees. By taking these steps, the company can help to protect employees from injury or illness, and it can also help to protect the company from liability.
This policy is intended to be a living document, and it will be reviewed and updated periodically to ensure that it remains effective.
Responsibilities
The following are the responsibilities of the company and its suppliers under this policy:
The company is responsible for setting clear expectations for its suppliers regarding health and safety. The company will also provide training to its suppliers on health and safety, and it will monitor their compliance with health and safety requirements.
Suppliers are responsible for complying with the company's health and safety policies and procedures. They are also responsible for identifying and assessing the risks to employee health and safety, and for implementing appropriate controls to mitigate those risks.
Enforcement
The company will enforce this policy through a combination of training, monitoring, and corrective action. If a supplier is found to be in violation of the policy, the company may take a number of steps, including providing additional training, suspending or terminating the supplier's contract, or even taking legal action.
Communication
The company will communicate this policy to its suppliers in a clear and concise manner. The company will also provide suppliers with the resources they need to comply with the policy.
Review and Update
This policy will be reviewed and updated periodically to ensure that it remains effective. The company will also communicate any changes to the policy to its suppliers.</t>
  </si>
  <si>
    <t>Employee Health &amp; Safety Progress Surveys/Supply Chain Health &amp; Safety</t>
  </si>
  <si>
    <t>Does the company show through the use of surveys or measurements that it is improving the level of employee health &amp; safety in its supply chain?</t>
  </si>
  <si>
    <t>The level of employee health and safety in a company's supply chain can vary depending on a number of factors, including the industry, the company's size, and the location of the suppliers. However, there are a number of things that companies can do to improve the level of employee health and safety in their supply chains.
Here are some of the most important things that companies can do to improve employee health and safety in their supply chains:
Set clear expectations: Companies should set clear expectations for their suppliers regarding health and safety. This includes providing suppliers with information about the company's health and safety policies and procedures, as well as the company's expectations for their suppliers' own health and safety practices.
Provide training: Companies should provide training to their suppliers on health and safety. This training should cover a range of topics, such as first aid, fire safety, and workplace violence prevention.
Monitor compliance: Companies should monitor their suppliers' compliance with health and safety requirements. This can be done through audits, inspections, and other means.
Take corrective action: If a company finds that a supplier is not complying with health and safety requirements, the company should take corrective action. This may include providing additional training, suspending or terminating the supplier's contract, or even taking legal action.
By taking these steps, companies can help to ensure that their supply chains are safe for employees. This can help to protect employees from injury or illness, and it can also help to protect the company from liability.
In addition to the above, companies can also improve the level of employee health and safety in their supply chains by:
Encouraging suppliers to adopt a risk-based approach to health and safety: This means that suppliers should identify and assess the risks to employee health and safety, and then implement appropriate controls to mitigate those risks.
Providing suppliers with access to resources: This includes things like health and safety training, information, and tools.
Working with suppliers to develop and implement health and safety improvement plans: This should be a collaborative effort between the company and its suppliers.
By taking these steps, companies can help to create a safer and healthier supply chain for all employees.</t>
  </si>
  <si>
    <t>Training &amp; Development</t>
  </si>
  <si>
    <t>Average Training Hours</t>
  </si>
  <si>
    <t>Average hours of training per year per employee.</t>
  </si>
  <si>
    <t>The average number of hours of training per year per employee varies depending on the industry, company size, and job title. According to the American Society for Training and Development (ASTD), the average number of training hours per year per employee in the United States is 35 hours. However, this number can vary significantly. For example, small companies typically provide less training than large companies, and companies in high-growth industries tend to provide more training.
Here are some additional statistics on the average number of hours of training per year per employee:
The average company in the United States spends $1,071 per year on training each employee.
The average employee in the United States receives 30-45 hours of training per year.
The most common types of training are safety training, customer service training, and technical training.
The most popular methods of training are classroom training, online training, and on-the-job training.
It is important to note that the average number of hours of training per year per employee is just that - an average. The actual number of hours of training that an employee receives will depend on a number of factors, including the employee's job title, the company's size, and the industry.
Here are some tips for companies that want to increase the number of hours of training per year per employee:
Make training a priority: The company should make training a priority and allocate sufficient resources to it.
Tailor training to the needs of the employees: The company should offer training that is relevant to the employees' jobs and that will help them develop the skills they need.
Make training accessible: The company should make training accessible to all employees, regardless of their location or job title.
Measure the effectiveness of training: The company should measure the effectiveness of training to ensure that it is meeting its goals.
By following these tips, companies can increase the number of hours of training per year per employee and help their employees develop the skills they need to be successful.</t>
  </si>
  <si>
    <t>Internal Promotion</t>
  </si>
  <si>
    <t>Does the company claim to favor promotion from within?</t>
  </si>
  <si>
    <t>There are many reasons why a company might favor promotion from within. Here are a few of the most common reasons:
Cost savings: Promoting from within can save a company money on hiring and onboarding costs. When a company promotes an internal employee, they already know the employee's skills and experience, so there is no need to go through the time-consuming and expensive process of hiring a new employee.
Increased employee morale: When employees see that there is a clear path for advancement within the company, they are more likely to be motivated and engaged in their work. This can lead to increased productivity and profitability for the company.
Retention of top talent: When employees know that they have the opportunity to be promoted within the company, they are more likely to stay with the company instead of looking for opportunities elsewhere. This can help the company to retain its top talent and avoid the costs associated with hiring and training new employees.
Improved knowledge transfer: When employees are promoted from within, they bring with them their knowledge of the company's culture, products, and customers. This can be a valuable asset to the company, as it can help to ensure that the company's knowledge is not lost when employees leave.
Of course, there are also some potential drawbacks to promoting from within. For example, if the company does not have a strong internal training program, it may be difficult to find employees who are qualified for promotions. Additionally, if the company does not have a clear process for promotions, it can lead to resentment among employees who feel that they are not being given fair opportunities for advancement.
Overall, the decision of whether or not to favor promotion from within is a complex one. There are both benefits and drawbacks to consider, and the best decision for a particular company will depend on its specific circumstances.
Here are some additional tips for companies that are considering promoting from within:
Have a clear process for promotions: Employees should know what they need to do in order to be considered for promotions. This will help to ensure that the promotions are fair and that employees are not left feeling like they have been passed over.
Provide opportunities for training and development: Employees need to have the opportunity to develop the skills and experience they need in order to be promoted. The company should provide training and development opportunities that are relevant to the employees' current roles and future career goals.
Create a culture of promotion from within: The company should create a culture where employees feel that they have the opportunity to be promoted. This can be done by providing opportunities for training and development, by rewarding employees for their hard work, and by promoting employees from within whenever possible.</t>
  </si>
  <si>
    <t>Management Training</t>
  </si>
  <si>
    <t>Does the company claim to provide regular staff and business management training for its managers?</t>
  </si>
  <si>
    <t>Regular staff and business management training for managers is essential for the success of any company. By providing managers with the skills and knowledge they need to effectively lead and manage their teams, companies can improve employee productivity, morale, and engagement.
Here are some of the benefits of providing regular staff and business management training for managers:
Improved employee productivity: Managers who have been trained in effective leadership and management techniques are better able to motivate and inspire their teams, which can lead to increased productivity.
Increased employee morale: When employees feel that their managers are competent and capable, they are more likely to be satisfied with their jobs and to be motivated to do their best work.
Enhanced employee engagement: Managers who are able to create a positive and supportive work environment are more likely to have engaged employees who are committed to the company's success.
Reduced employee turnover: Companies that invest in training their managers are less likely to experience employee turnover, as employees are more likely to stay with a company that invests in their development.
Improved decision-making: Managers who have been trained in decision-making techniques are better able to make sound decisions that benefit the company.
Increased problem-solving skills: Managers who have been trained in problem-solving techniques are better able to identify and solve problems that impact the company's bottom line.
Enhanced communication skills: Managers who have been trained in communication skills are better able to communicate effectively with their teams, which can lead to improved collaboration and teamwork.
There are a variety of topics that can be covered in regular staff and business management training for managers, including:
Leadership: This includes topics such as setting goals, motivating and inspiring employees, and resolving conflicts.
Management: This includes topics such as delegation, time management, and performance management.
Communication: This includes topics such as active listening, giving and receiving feedback, and public speaking.
Problem-solving: This includes topics such as identifying and analyzing problems, generating solutions, and implementing solutions.
Decision-making: This includes topics such as gathering information, weighing options, and making decisions.
The specific topics that are covered in regular staff and business management training for managers will vary depending on the company's needs and the specific roles of the managers. However, all managers should receive training in the core areas of leadership, management, communication, problem-solving, and decision-making.
Regular staff and business management training for managers is an investment in the company's future. By providing managers with the skills and knowledge they need to effectively lead and manage their teams, companies can improve employee productivity, morale, and engagement. This can lead to increased profits and a more successful company overall.</t>
  </si>
  <si>
    <t>Supplier ESG training</t>
  </si>
  <si>
    <t>Does the company provide training in environmental, social or governance factors for its suppliers?</t>
  </si>
  <si>
    <t>The company is committed to helping its employees develop their careers. This policy outlines the company's approach to career development, including the following:
The company will provide each employee with a career development plan. This plan will outline the employee's goals and how they can achieve them.
The company will offer a variety of career development opportunities, such as training, mentoring, and job shadowing. Employees will be able to choose the opportunities that best suit their needs.
The company will encourage employees to take advantage of career development opportunities. Employees will be rewarded for completing career development activities and for demonstrating their skills and knowledge.
The company will track the effectiveness of its career development programs. This information will be used to improve the company's career development offerings in the future.
This policy is designed to help employees develop their careers and reach their full potential. By providing employees with the opportunity to learn and grow, the company can improve its overall performance.
Here are some additional tips for improving the career development paths of employees:
Make career development a priority. The company should make career development a priority and allocate sufficient resources to it.
Tailor career development to the needs of the employees. The company should offer career development opportunities that are relevant to the employees' interests and goals.
Make career development accessible. The company should make career development opportunities accessible to all employees, regardless of their location or job title.
Measure the effectiveness of career development. The company should measure the effectiveness of career development to ensure that it is meeting its goals.
By following these tips, the company can improve the career development paths of its employees and help them reach their full potential.
Here are some specific examples of how a company can implement this policy:
The company can provide each employee with a mentor who can help them develop their skills and knowledge. The mentor can also provide guidance and support as the employee moves through their career.
The company can offer training programs that are designed to help employees develop the skills they need to advance in their careers. These programs can be tailored to the specific needs of the employees and the company.
The company can create a career development website that provides employees with information about career opportunities, training programs, and other resources. This website can be a valuable resource for employees who are looking to advance their careers.
By implementing these and other strategies, companies can create a culture of career development that benefits both employees and the company as a whole.</t>
  </si>
  <si>
    <t>Training and Career Development Processes/Policy Career Development</t>
  </si>
  <si>
    <t>Does the company have a policy to improve the career development paths of its employees?</t>
  </si>
  <si>
    <t>Here is a sample company policy to improve the skills training of its employees:
Company Policy on Skills Training
The company is committed to providing its employees with the skills and knowledge they need to be successful in their jobs. This policy outlines the company's approach to skills training, including the following:
The company will provide each employee with an annual training budget. This budget can be used to attend training courses, purchase training materials, or take other steps to improve their skills.
The company will offer a variety of training options, including classroom training, online training, and on-the-job training. Employees will be able to choose the training option that best suits their needs.
The company will encourage employees to take advantage of training opportunities. Employees will be rewarded for completing training courses and for demonstrating the skills they have learned.
The company will track the effectiveness of its training programs. This information will be used to improve the company's training offerings in the future.
This policy is designed to help employees develop the skills they need to be successful in their jobs. By providing employees with the opportunity to learn and grow, the company can improve its overall performance.
Here are some additional tips for improving the skills training of employees:
Make training a priority. The company should make training a priority and allocate sufficient resources to it.
Tailor training to the needs of the employees. The company should offer training that is relevant to the employees' jobs and that will help them develop the skills they need.
Make training accessible. The company should make training accessible to all employees, regardless of their location or job title.
Measure the effectiveness of training. The company should measure the effectiveness of training to ensure that it is meeting its goals.
By following these tips, the company can improve the skills training of its employees and help them succeed in their jobs.</t>
  </si>
  <si>
    <t>Training and Career Development Processes/Policy Skills Training</t>
  </si>
  <si>
    <t>Does the company have a policy to improve the skills training of its employees?</t>
  </si>
  <si>
    <t xml:space="preserve">
The total training costs from all the training performed by all employees can be calculated by multiplying the average training cost per employee by the number of employees.
For example, if the average training cost per employee is $1,071 and the company has 100 employees, then the total training costs would be $107,100.
However, this is just a general calculation. The actual total training costs will vary depending on the factors mentioned above, such as the type of training, the length of the training programs, and the location of the company.
Here is a formula for calculating the total training costs:
Code snippet
Total training costs = average training cost per employee * number of employees
Use code with caution. Learn more
For example, if the average training cost per employee is $1,071 and the company has 100 employees, then the total training costs would be:
Code snippet
Total training costs = $1,071 * 100 = $107,100
Use code with caution. Learn more
</t>
  </si>
  <si>
    <t>Training Costs Total</t>
  </si>
  <si>
    <t>Total training costs from all the training performed by all employees.</t>
  </si>
  <si>
    <t>The total training hours performed by all employees depends on a number of factors, including the size of the company, the number of employees, the type of training, and the length of the training programs.
According to a 2022 survey by the American Society for Training and Development (ASTD), the average company in the United States provides each employee with 35 hours of training per year. However, this number can vary significantly. For example, small companies typically provide less training than large companies, and companies in high-growth industries tend to provide more training.
The type of training also affects the number of hours. For example, classroom training is typically more time-consuming than online training. And training that is required by law, such as safety training, is also more time-consuming.
The length of the training program also affects the number of hours. For example, a one-day training program will typically be less than five hours long, while a six-month training program could be as long as 300 hours.
So, to answer your question, the total training hours performed by all employees can vary significantly. However, the average company in the United States provides each employee with 35 hours of training per year.
Here are some additional statistics on the total training hours performed by all employees:
The average company in the United States spends $1,071 per year on training each employee.
The average employee in the United States receives 30-45 hours of training per year.
The most common types of training are safety training, customer service training, and technical training.
The most popular methods of training are classroom training, online training, and on-the-job training.</t>
  </si>
  <si>
    <t>Training Hours Total</t>
  </si>
  <si>
    <t>Total training hours performed by all employees.</t>
  </si>
  <si>
    <t>The average cost of training an employee in the United States is $1,071 per year. However, this number can vary depending on the size of the company, the type of training, and the location. For example, small companies typically spend less on training than large companies, and companies in high-cost areas tend to spend more.
Here is a breakdown of the average training costs per employee in the United States by company size:
Small companies (100-999 employees): $1,433
Mid-size companies (1,000-9,999 employees): $902
Large companies (10,000+ employees): $722
The type of training also affects the cost. For example, classroom training is typically more expensive than online training. And training that is required by law, such as safety training, is also more expensive.
The location of the company can also affect the cost of training. For example, companies in high-cost areas, such as San Francisco or New York City, tend to spend more on training than companies in lower-cost areas.
Here are some of the factors that can affect the cost of training an employee:
The length of the training program
The number of employees being trained
The type of training (classroom, online, etc.)
The location of the training
The cost of materials and resources
The cost of instructors and facilitators
The value of training an employee can be significant. Well-trained employees are more productive, make fewer mistakes, and are more likely to stay with the company. In addition, training can help employees develop new skills and knowledge, which can lead to career advancement.
Overall, the cost of training an employee is a significant investment, but it is one that can pay off in the long run.</t>
  </si>
  <si>
    <t>Value - Training and Development/Training Costs</t>
  </si>
  <si>
    <t>Training costs per employee in US dollars.</t>
  </si>
  <si>
    <t xml:space="preserve">&lt;--- Reset
       Search </t>
  </si>
  <si>
    <t>SFDR</t>
  </si>
  <si>
    <t>PAI - M</t>
  </si>
  <si>
    <t>GHG Intensity of the company per million EUR of revenue</t>
  </si>
  <si>
    <t>Energy Intensity of the company per million EUR of revenue</t>
  </si>
  <si>
    <t>Does the company have any sites/operations located in Biodiversity sensitive areas?</t>
  </si>
  <si>
    <t>Does any of the company's activites/operations negatively affect the area? Please provide additional details.</t>
  </si>
  <si>
    <t>UNGC: Human Rights</t>
  </si>
  <si>
    <t>Companies without a biodiversity protection policy covering operational sites owned, leased, managed in, or adjacent to, a protected area or an area of high biodiversity value outside protected areas</t>
  </si>
  <si>
    <t>Does the company operations impact threatened species?</t>
  </si>
  <si>
    <t>Does the company have a biodiversity policy which govern its operations in protected areas or areas of high diversity value outside protected areas?</t>
  </si>
  <si>
    <t>Does the company have sustainable land use or sustainable agricultural practices or policies in place?</t>
  </si>
  <si>
    <t>Does the company have policies governing sustainable land ue or sustainable agricultural practices?</t>
  </si>
  <si>
    <t>Does the company have sustainable oceans/seas practices or policies in place?</t>
  </si>
  <si>
    <t>Does the company have a water management policy?</t>
  </si>
  <si>
    <t>Does the company have a workplace accident prevention poilcy?</t>
  </si>
  <si>
    <t>Number of reported incidents of discrimnation that led to sanctions</t>
  </si>
  <si>
    <t>Energy consumption in GWh per million EUR of revenue for companes belonging to high impact climate sectors</t>
  </si>
  <si>
    <t>Sites/operations located in or near to biodiversity-sensitive areas where activities of those companies negatively affect those areas</t>
  </si>
  <si>
    <t>PAI- O</t>
  </si>
  <si>
    <t>PAI (SFDR)</t>
  </si>
  <si>
    <t>PAI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</si>
</sst>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24"/>
      <color theme="0"/>
      <name val="Calibri"/>
      <family val="2"/>
      <scheme val="minor"/>
    </font>
    <font>
      <sz val="14"/>
      <color theme="1"/>
      <name val="Calibri"/>
      <family val="2"/>
      <scheme val="minor"/>
    </font>
    <font>
      <b/>
      <sz val="8"/>
      <color theme="0"/>
      <name val="Calibri"/>
      <family val="2"/>
      <scheme val="minor"/>
    </font>
    <font>
      <b/>
      <sz val="48"/>
      <color theme="0"/>
      <name val="Calibri"/>
      <family val="2"/>
      <scheme val="minor"/>
    </font>
    <font>
      <b/>
      <sz val="9"/>
      <color theme="0"/>
      <name val="Calibri"/>
      <family val="2"/>
      <scheme val="minor"/>
    </font>
    <font>
      <sz val="9"/>
      <color theme="1"/>
      <name val="Calibri"/>
      <family val="2"/>
      <scheme val="minor"/>
    </font>
    <font>
      <b/>
      <sz val="9"/>
      <color rgb="FF000000"/>
      <name val="Calibri"/>
      <family val="2"/>
    </font>
    <font>
      <sz val="11"/>
      <color rgb="FF000000"/>
      <name val="Calibri Light"/>
      <family val="2"/>
      <scheme val="major"/>
    </font>
    <font>
      <b/>
      <sz val="8"/>
      <color rgb="FF000000"/>
      <name val="Calibri"/>
      <family val="2"/>
    </font>
    <font>
      <sz val="11"/>
      <color rgb="FF1F1F1F"/>
      <name val="Calibri Light"/>
      <family val="2"/>
      <scheme val="major"/>
    </font>
    <font>
      <b/>
      <sz val="48"/>
      <color theme="1"/>
      <name val="Calibri"/>
      <family val="2"/>
      <scheme val="minor"/>
    </font>
    <font>
      <sz val="9"/>
      <color rgb="FF000000"/>
      <name val="Calibri"/>
      <family val="2"/>
    </font>
    <font>
      <sz val="11"/>
      <color theme="1"/>
      <name val="Calibri Light"/>
      <family val="2"/>
      <scheme val="major"/>
    </font>
    <font>
      <sz val="8"/>
      <color theme="1"/>
      <name val="Calibri"/>
      <family val="2"/>
      <scheme val="minor"/>
    </font>
    <font>
      <sz val="11"/>
      <color theme="0" tint="-4.9989318521683403E-2"/>
      <name val="Calibri"/>
      <family val="2"/>
      <scheme val="minor"/>
    </font>
    <font>
      <sz val="11"/>
      <color rgb="FF0070C0"/>
      <name val="Calibri"/>
      <family val="2"/>
      <scheme val="minor"/>
    </font>
    <font>
      <sz val="10"/>
      <color theme="1"/>
      <name val="Calibri"/>
      <family val="2"/>
      <scheme val="minor"/>
    </font>
  </fonts>
  <fills count="14">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8" tint="-0.499984740745262"/>
        <bgColor theme="8" tint="-0.499984740745262"/>
      </patternFill>
    </fill>
    <fill>
      <patternFill patternType="solid">
        <fgColor theme="3"/>
        <bgColor theme="8" tint="0.79998168889431442"/>
      </patternFill>
    </fill>
    <fill>
      <patternFill patternType="solid">
        <fgColor theme="4" tint="-0.249977111117893"/>
        <bgColor theme="8" tint="0.59999389629810485"/>
      </patternFill>
    </fill>
    <fill>
      <patternFill patternType="solid">
        <fgColor rgb="FFE7F0F9"/>
        <bgColor theme="8" tint="0.59999389629810485"/>
      </patternFill>
    </fill>
    <fill>
      <patternFill patternType="solid">
        <fgColor rgb="FFF5F9FD"/>
        <bgColor rgb="FFBDD7EE"/>
      </patternFill>
    </fill>
    <fill>
      <patternFill patternType="solid">
        <fgColor theme="0"/>
        <bgColor rgb="FFBDD7EE"/>
      </patternFill>
    </fill>
    <fill>
      <patternFill patternType="solid">
        <fgColor theme="8" tint="0.79998168889431442"/>
        <bgColor theme="8" tint="0.79998168889431442"/>
      </patternFill>
    </fill>
    <fill>
      <patternFill patternType="solid">
        <fgColor theme="4" tint="-0.249977111117893"/>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8"/>
      </bottom>
      <diagonal/>
    </border>
    <border>
      <left/>
      <right/>
      <top style="thin">
        <color theme="8" tint="0.79998168889431442"/>
      </top>
      <bottom/>
      <diagonal/>
    </border>
    <border>
      <left/>
      <right/>
      <top style="thin">
        <color rgb="FFDDEBF7"/>
      </top>
      <bottom style="thin">
        <color rgb="FFDDEBF7"/>
      </bottom>
      <diagonal/>
    </border>
    <border>
      <left/>
      <right style="thin">
        <color theme="4" tint="0.39997558519241921"/>
      </right>
      <top style="thin">
        <color rgb="FFDDEBF7"/>
      </top>
      <bottom style="thin">
        <color rgb="FFDDEBF7"/>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bottom style="thin">
        <color theme="8" tint="0.39997558519241921"/>
      </bottom>
      <diagonal/>
    </border>
    <border>
      <left/>
      <right/>
      <top style="thin">
        <color theme="8" tint="0.39997558519241921"/>
      </top>
      <bottom/>
      <diagonal/>
    </border>
  </borders>
  <cellStyleXfs count="1">
    <xf numFmtId="0" fontId="0" fillId="0" borderId="0"/>
  </cellStyleXfs>
  <cellXfs count="56">
    <xf numFmtId="0" fontId="0" fillId="0" borderId="0" xfId="0"/>
    <xf numFmtId="0" fontId="0" fillId="2" borderId="0" xfId="0" applyFill="1"/>
    <xf numFmtId="0" fontId="0" fillId="2" borderId="0" xfId="0" applyFill="1" applyAlignment="1">
      <alignment horizontal="left" vertical="top" wrapText="1"/>
    </xf>
    <xf numFmtId="0" fontId="0" fillId="3" borderId="0" xfId="0" applyFill="1"/>
    <xf numFmtId="0" fontId="3" fillId="3" borderId="1" xfId="0" applyFont="1" applyFill="1" applyBorder="1"/>
    <xf numFmtId="0" fontId="0" fillId="3" borderId="2" xfId="0" applyFill="1" applyBorder="1"/>
    <xf numFmtId="0" fontId="5" fillId="3" borderId="2" xfId="0" applyFont="1" applyFill="1" applyBorder="1" applyAlignment="1">
      <alignment horizontal="left" vertical="top" wrapText="1"/>
    </xf>
    <xf numFmtId="0" fontId="0" fillId="3" borderId="3" xfId="0" applyFill="1" applyBorder="1"/>
    <xf numFmtId="0" fontId="5" fillId="3" borderId="3" xfId="0" applyFont="1" applyFill="1" applyBorder="1" applyAlignment="1">
      <alignment horizontal="left" vertical="top" wrapText="1"/>
    </xf>
    <xf numFmtId="0" fontId="0" fillId="3" borderId="0" xfId="0" applyFill="1" applyAlignment="1">
      <alignment horizontal="left" vertical="top" wrapText="1"/>
    </xf>
    <xf numFmtId="0" fontId="1"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10" fillId="8" borderId="6" xfId="0" applyFont="1" applyFill="1" applyBorder="1" applyAlignment="1">
      <alignment horizontal="left" vertical="top" wrapText="1"/>
    </xf>
    <xf numFmtId="49" fontId="11" fillId="9" borderId="6" xfId="0" applyNumberFormat="1" applyFont="1" applyFill="1" applyBorder="1" applyAlignment="1">
      <alignment vertical="top"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9" fillId="7" borderId="9" xfId="0" applyFont="1" applyFill="1" applyBorder="1" applyAlignment="1">
      <alignment horizontal="center" vertical="center" wrapText="1"/>
    </xf>
    <xf numFmtId="49" fontId="13" fillId="3" borderId="0" xfId="0" applyNumberFormat="1" applyFont="1" applyFill="1" applyAlignment="1">
      <alignment vertical="top" wrapText="1"/>
    </xf>
    <xf numFmtId="0" fontId="13" fillId="3" borderId="0" xfId="0" applyFont="1" applyFill="1" applyAlignment="1">
      <alignment vertical="top" wrapText="1"/>
    </xf>
    <xf numFmtId="0" fontId="11" fillId="9" borderId="6" xfId="0" applyFont="1" applyFill="1" applyBorder="1" applyAlignment="1">
      <alignment horizontal="left" vertical="top" wrapText="1"/>
    </xf>
    <xf numFmtId="0" fontId="13" fillId="3" borderId="0" xfId="0" applyFont="1" applyFill="1" applyAlignment="1">
      <alignment horizontal="left" vertical="top" wrapText="1"/>
    </xf>
    <xf numFmtId="0" fontId="15" fillId="9" borderId="6" xfId="0" applyFont="1" applyFill="1" applyBorder="1" applyAlignment="1">
      <alignment horizontal="left" vertical="center" wrapText="1"/>
    </xf>
    <xf numFmtId="0" fontId="8" fillId="6" borderId="9" xfId="0" applyFont="1" applyFill="1" applyBorder="1" applyAlignment="1">
      <alignment horizontal="center" vertical="center"/>
    </xf>
    <xf numFmtId="0" fontId="0" fillId="0" borderId="0" xfId="0" applyAlignment="1">
      <alignment horizontal="center"/>
    </xf>
    <xf numFmtId="0" fontId="0" fillId="0" borderId="0" xfId="0" applyAlignment="1">
      <alignment vertical="top" wrapText="1"/>
    </xf>
    <xf numFmtId="49" fontId="16" fillId="3" borderId="0" xfId="0" applyNumberFormat="1" applyFont="1" applyFill="1" applyAlignment="1">
      <alignment vertical="top" wrapText="1"/>
    </xf>
    <xf numFmtId="0" fontId="17" fillId="0" borderId="0" xfId="0" applyFont="1" applyAlignment="1">
      <alignment horizontal="center" wrapText="1"/>
    </xf>
    <xf numFmtId="0" fontId="18" fillId="2" borderId="0" xfId="0" applyFont="1" applyFill="1" applyAlignment="1">
      <alignment vertical="top" wrapText="1"/>
    </xf>
    <xf numFmtId="0" fontId="18" fillId="2" borderId="0" xfId="0" applyFont="1" applyFill="1" applyAlignment="1">
      <alignment vertical="center" wrapText="1"/>
    </xf>
    <xf numFmtId="0" fontId="18" fillId="2" borderId="0" xfId="0" applyFont="1" applyFill="1" applyAlignment="1">
      <alignment wrapText="1"/>
    </xf>
    <xf numFmtId="0" fontId="4" fillId="11" borderId="1" xfId="0" applyFont="1" applyFill="1" applyBorder="1" applyAlignment="1">
      <alignment horizontal="center" vertical="top" wrapText="1"/>
    </xf>
    <xf numFmtId="0" fontId="19" fillId="2" borderId="0" xfId="0" applyFont="1" applyFill="1"/>
    <xf numFmtId="0" fontId="19" fillId="2" borderId="0" xfId="0" applyFont="1" applyFill="1" applyAlignment="1">
      <alignment horizontal="left" vertical="top" wrapText="1"/>
    </xf>
    <xf numFmtId="0" fontId="20" fillId="12" borderId="0" xfId="0" applyFont="1" applyFill="1"/>
    <xf numFmtId="0" fontId="20" fillId="13" borderId="0" xfId="0" applyFont="1" applyFill="1"/>
    <xf numFmtId="0" fontId="12" fillId="8" borderId="0" xfId="0" applyFont="1" applyFill="1" applyAlignment="1">
      <alignment horizontal="center" vertical="center" wrapText="1"/>
    </xf>
    <xf numFmtId="0" fontId="6" fillId="4" borderId="0" xfId="0" applyFont="1" applyFill="1" applyAlignment="1">
      <alignment vertical="center" wrapText="1"/>
    </xf>
    <xf numFmtId="0" fontId="0" fillId="0" borderId="0" xfId="0" applyAlignment="1">
      <alignment vertical="center"/>
    </xf>
    <xf numFmtId="0" fontId="0" fillId="3" borderId="0" xfId="0" applyFill="1" applyAlignment="1">
      <alignment vertical="center"/>
    </xf>
    <xf numFmtId="0" fontId="9" fillId="7" borderId="5"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8" fillId="6" borderId="5" xfId="0" applyFont="1" applyFill="1" applyBorder="1" applyAlignment="1">
      <alignment horizontal="center" vertical="center"/>
    </xf>
    <xf numFmtId="0" fontId="8" fillId="6" borderId="0" xfId="0" applyFont="1" applyFill="1" applyAlignment="1">
      <alignment horizontal="center" vertical="center"/>
    </xf>
    <xf numFmtId="0" fontId="8" fillId="6" borderId="8" xfId="0" applyFont="1" applyFill="1" applyBorder="1" applyAlignment="1">
      <alignment horizontal="center" vertical="center"/>
    </xf>
    <xf numFmtId="0" fontId="14" fillId="10" borderId="11" xfId="0" applyFont="1" applyFill="1" applyBorder="1" applyAlignment="1">
      <alignment horizontal="center" vertical="center" textRotation="90"/>
    </xf>
    <xf numFmtId="0" fontId="14" fillId="10" borderId="0" xfId="0" applyFont="1" applyFill="1" applyAlignment="1">
      <alignment horizontal="center" vertical="center" textRotation="90"/>
    </xf>
    <xf numFmtId="0" fontId="14" fillId="10" borderId="10" xfId="0" applyFont="1" applyFill="1" applyBorder="1" applyAlignment="1">
      <alignment horizontal="center" vertical="center" textRotation="90"/>
    </xf>
    <xf numFmtId="0" fontId="7" fillId="5" borderId="0" xfId="0" applyFont="1" applyFill="1" applyAlignment="1">
      <alignment horizontal="center" vertical="center" textRotation="90"/>
    </xf>
    <xf numFmtId="0" fontId="7" fillId="5" borderId="10" xfId="0" applyFont="1" applyFill="1" applyBorder="1" applyAlignment="1">
      <alignment horizontal="center" vertical="center" textRotation="90"/>
    </xf>
    <xf numFmtId="0" fontId="2" fillId="10" borderId="11" xfId="0" applyFont="1" applyFill="1" applyBorder="1" applyAlignment="1">
      <alignment horizontal="center" vertical="center" textRotation="90"/>
    </xf>
    <xf numFmtId="0" fontId="2" fillId="10" borderId="0" xfId="0" applyFont="1" applyFill="1" applyAlignment="1">
      <alignment horizontal="center" vertical="center" textRotation="90"/>
    </xf>
    <xf numFmtId="0" fontId="2" fillId="10" borderId="10" xfId="0" applyFont="1" applyFill="1" applyBorder="1" applyAlignment="1">
      <alignment horizontal="center" vertical="center" textRotation="90"/>
    </xf>
    <xf numFmtId="0" fontId="8" fillId="6"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8" xfId="0" applyFont="1" applyFill="1" applyBorder="1" applyAlignment="1">
      <alignment horizontal="center" vertical="center" wrapText="1"/>
    </xf>
  </cellXfs>
  <cellStyles count="1">
    <cellStyle name="Normal" xfId="0" builtinId="0"/>
  </cellStyles>
  <dxfs count="15">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border outline="0">
        <bottom style="thin">
          <color theme="4" tint="0.39997558519241921"/>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263371</xdr:colOff>
      <xdr:row>1</xdr:row>
      <xdr:rowOff>4762</xdr:rowOff>
    </xdr:from>
    <xdr:to>
      <xdr:col>10</xdr:col>
      <xdr:colOff>604843</xdr:colOff>
      <xdr:row>2</xdr:row>
      <xdr:rowOff>148114</xdr:rowOff>
    </xdr:to>
    <mc:AlternateContent xmlns:mc="http://schemas.openxmlformats.org/markup-compatibility/2006" xmlns:sle15="http://schemas.microsoft.com/office/drawing/2012/slicer">
      <mc:Choice Requires="sle15">
        <xdr:graphicFrame macro="">
          <xdr:nvGraphicFramePr>
            <xdr:cNvPr id="2" name="Pillar">
              <a:extLst>
                <a:ext uri="{FF2B5EF4-FFF2-40B4-BE49-F238E27FC236}">
                  <a16:creationId xmlns:a16="http://schemas.microsoft.com/office/drawing/2014/main" id="{A5A22465-782B-47BC-94DB-5BE233870E7D}"/>
                </a:ext>
              </a:extLst>
            </xdr:cNvPr>
            <xdr:cNvGraphicFramePr/>
          </xdr:nvGraphicFramePr>
          <xdr:xfrm>
            <a:off x="0" y="0"/>
            <a:ext cx="0" cy="0"/>
          </xdr:xfrm>
          <a:graphic>
            <a:graphicData uri="http://schemas.microsoft.com/office/drawing/2010/slicer">
              <sle:slicer xmlns:sle="http://schemas.microsoft.com/office/drawing/2010/slicer" name="Pillar"/>
            </a:graphicData>
          </a:graphic>
        </xdr:graphicFrame>
      </mc:Choice>
      <mc:Fallback xmlns="">
        <xdr:sp macro="" textlink="">
          <xdr:nvSpPr>
            <xdr:cNvPr id="0" name=""/>
            <xdr:cNvSpPr>
              <a:spLocks noTextEdit="1"/>
            </xdr:cNvSpPr>
          </xdr:nvSpPr>
          <xdr:spPr>
            <a:xfrm>
              <a:off x="250036" y="561975"/>
              <a:ext cx="6417470" cy="66436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607218</xdr:colOff>
      <xdr:row>3</xdr:row>
      <xdr:rowOff>80014</xdr:rowOff>
    </xdr:from>
    <xdr:to>
      <xdr:col>10</xdr:col>
      <xdr:colOff>604838</xdr:colOff>
      <xdr:row>9</xdr:row>
      <xdr:rowOff>72867</xdr:rowOff>
    </xdr:to>
    <mc:AlternateContent xmlns:mc="http://schemas.openxmlformats.org/markup-compatibility/2006" xmlns:sle15="http://schemas.microsoft.com/office/drawing/2012/slicer">
      <mc:Choice Requires="sle15">
        <xdr:graphicFrame macro="">
          <xdr:nvGraphicFramePr>
            <xdr:cNvPr id="3" name="Grouping">
              <a:extLst>
                <a:ext uri="{FF2B5EF4-FFF2-40B4-BE49-F238E27FC236}">
                  <a16:creationId xmlns:a16="http://schemas.microsoft.com/office/drawing/2014/main" id="{32DE9EBE-AC2E-4A3D-9AD7-AE9C17101717}"/>
                </a:ext>
              </a:extLst>
            </xdr:cNvPr>
            <xdr:cNvGraphicFramePr/>
          </xdr:nvGraphicFramePr>
          <xdr:xfrm>
            <a:off x="0" y="0"/>
            <a:ext cx="0" cy="0"/>
          </xdr:xfrm>
          <a:graphic>
            <a:graphicData uri="http://schemas.microsoft.com/office/drawing/2010/slicer">
              <sle:slicer xmlns:sle="http://schemas.microsoft.com/office/drawing/2010/slicer" name="Grouping"/>
            </a:graphicData>
          </a:graphic>
        </xdr:graphicFrame>
      </mc:Choice>
      <mc:Fallback xmlns="">
        <xdr:sp macro="" textlink="">
          <xdr:nvSpPr>
            <xdr:cNvPr id="0" name=""/>
            <xdr:cNvSpPr>
              <a:spLocks noTextEdit="1"/>
            </xdr:cNvSpPr>
          </xdr:nvSpPr>
          <xdr:spPr>
            <a:xfrm>
              <a:off x="2428874" y="1728792"/>
              <a:ext cx="4238627" cy="43553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14968</xdr:colOff>
      <xdr:row>9</xdr:row>
      <xdr:rowOff>353786</xdr:rowOff>
    </xdr:from>
    <xdr:to>
      <xdr:col>10</xdr:col>
      <xdr:colOff>571500</xdr:colOff>
      <xdr:row>16</xdr:row>
      <xdr:rowOff>680357</xdr:rowOff>
    </xdr:to>
    <mc:AlternateContent xmlns:mc="http://schemas.openxmlformats.org/markup-compatibility/2006" xmlns:sle15="http://schemas.microsoft.com/office/drawing/2012/slicer">
      <mc:Choice Requires="sle15">
        <xdr:graphicFrame macro="">
          <xdr:nvGraphicFramePr>
            <xdr:cNvPr id="4" name="Framework">
              <a:extLst>
                <a:ext uri="{FF2B5EF4-FFF2-40B4-BE49-F238E27FC236}">
                  <a16:creationId xmlns:a16="http://schemas.microsoft.com/office/drawing/2014/main" id="{874D7610-7C24-4E98-953E-68B5C8A48C90}"/>
                </a:ext>
              </a:extLst>
            </xdr:cNvPr>
            <xdr:cNvGraphicFramePr/>
          </xdr:nvGraphicFramePr>
          <xdr:xfrm>
            <a:off x="0" y="0"/>
            <a:ext cx="0" cy="0"/>
          </xdr:xfrm>
          <a:graphic>
            <a:graphicData uri="http://schemas.microsoft.com/office/drawing/2010/slicer">
              <sle:slicer xmlns:sle="http://schemas.microsoft.com/office/drawing/2010/slicer" name="Framework"/>
            </a:graphicData>
          </a:graphic>
        </xdr:graphicFrame>
      </mc:Choice>
      <mc:Fallback xmlns="">
        <xdr:sp macro="" textlink="">
          <xdr:nvSpPr>
            <xdr:cNvPr id="0" name=""/>
            <xdr:cNvSpPr>
              <a:spLocks noTextEdit="1"/>
            </xdr:cNvSpPr>
          </xdr:nvSpPr>
          <xdr:spPr>
            <a:xfrm>
              <a:off x="2464254" y="6381750"/>
              <a:ext cx="4230460" cy="585107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wlfunds-my.sharepoint.com/personal/mgarofalo_owlesg_com/Documents/MTGMIDLOTHIAN%20ONE%20DRIVE/Desktop/OWL%20Excel/OWL%20SFDR%20Samsung%20Electronics.xlsm" TargetMode="External"/><Relationship Id="rId1" Type="http://schemas.openxmlformats.org/officeDocument/2006/relationships/externalLinkPath" Target="/personal/mgarofalo_owlesg_com/Documents/MTGMIDLOTHIAN%20ONE%20DRIVE/Desktop/OWL%20Excel/OWL%20SFDR%20Samsung%20Electronics.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tgmi\OneDrive%20-%20OWLshares\MTGMIDLOTHIAN%20ONE%20DRIVE\Desktop\OWL%20Excel\Sarah_Swedish%20AB%20formatted%206%2030%202023.xlsx" TargetMode="External"/><Relationship Id="rId1" Type="http://schemas.openxmlformats.org/officeDocument/2006/relationships/externalLinkPath" Target="file:///C:\Users\mtgmi\OneDrive%20-%20OWLshares\MTGMIDLOTHIAN%20ONE%20DRIVE\Desktop\OWL%20Excel\Sarah_Swedish%20AB%20formatted%206%203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template"/>
      <sheetName val="Answer Keys"/>
      <sheetName val="Sector Specificity"/>
      <sheetName val="Sheet1"/>
      <sheetName val="Currency"/>
    </sheetNames>
    <sheetDataSet>
      <sheetData sheetId="0"/>
      <sheetData sheetId="1"/>
      <sheetData sheetId="2"/>
      <sheetData sheetId="3"/>
      <sheetData sheetId="4">
        <row r="2">
          <cell r="B2" t="str">
            <v>ARS</v>
          </cell>
        </row>
        <row r="3">
          <cell r="B3" t="str">
            <v>AUD</v>
          </cell>
        </row>
        <row r="4">
          <cell r="B4" t="str">
            <v>BHD</v>
          </cell>
        </row>
        <row r="5">
          <cell r="B5" t="str">
            <v>BWP</v>
          </cell>
        </row>
        <row r="6">
          <cell r="B6" t="str">
            <v>BRL</v>
          </cell>
        </row>
        <row r="7">
          <cell r="B7" t="str">
            <v>GBP</v>
          </cell>
        </row>
        <row r="8">
          <cell r="B8" t="str">
            <v>BND</v>
          </cell>
        </row>
        <row r="9">
          <cell r="B9" t="str">
            <v>BGN</v>
          </cell>
        </row>
        <row r="10">
          <cell r="B10" t="str">
            <v>CAD</v>
          </cell>
        </row>
        <row r="11">
          <cell r="B11" t="str">
            <v>CLP</v>
          </cell>
        </row>
        <row r="12">
          <cell r="B12" t="str">
            <v>CNY</v>
          </cell>
        </row>
        <row r="13">
          <cell r="B13" t="str">
            <v>COP</v>
          </cell>
        </row>
        <row r="14">
          <cell r="B14" t="str">
            <v>HRK</v>
          </cell>
        </row>
        <row r="15">
          <cell r="B15" t="str">
            <v>CZK</v>
          </cell>
        </row>
        <row r="16">
          <cell r="B16" t="str">
            <v>DKK</v>
          </cell>
        </row>
        <row r="17">
          <cell r="B17" t="str">
            <v>AED</v>
          </cell>
        </row>
        <row r="18">
          <cell r="B18" t="str">
            <v>EUR</v>
          </cell>
        </row>
        <row r="19">
          <cell r="B19" t="str">
            <v>HKD</v>
          </cell>
        </row>
        <row r="20">
          <cell r="B20" t="str">
            <v>HUF</v>
          </cell>
        </row>
        <row r="21">
          <cell r="B21" t="str">
            <v>ISK</v>
          </cell>
        </row>
        <row r="22">
          <cell r="B22" t="str">
            <v>INR</v>
          </cell>
        </row>
        <row r="23">
          <cell r="B23" t="str">
            <v>IDR</v>
          </cell>
        </row>
        <row r="24">
          <cell r="B24" t="str">
            <v>IRR</v>
          </cell>
        </row>
        <row r="25">
          <cell r="B25" t="str">
            <v>ILS</v>
          </cell>
        </row>
        <row r="26">
          <cell r="B26" t="str">
            <v>JPY</v>
          </cell>
        </row>
        <row r="27">
          <cell r="B27" t="str">
            <v>KZT</v>
          </cell>
        </row>
        <row r="28">
          <cell r="B28" t="str">
            <v>KWD</v>
          </cell>
        </row>
        <row r="29">
          <cell r="B29" t="str">
            <v>LYD</v>
          </cell>
        </row>
        <row r="30">
          <cell r="B30" t="str">
            <v>MYR</v>
          </cell>
        </row>
        <row r="31">
          <cell r="B31" t="str">
            <v>MUR</v>
          </cell>
        </row>
        <row r="32">
          <cell r="B32" t="str">
            <v>MXN</v>
          </cell>
        </row>
        <row r="33">
          <cell r="B33" t="str">
            <v>NPR</v>
          </cell>
        </row>
        <row r="34">
          <cell r="B34" t="str">
            <v>NZD</v>
          </cell>
        </row>
        <row r="35">
          <cell r="B35" t="str">
            <v>NOK</v>
          </cell>
        </row>
        <row r="36">
          <cell r="B36" t="str">
            <v>OMR</v>
          </cell>
        </row>
        <row r="37">
          <cell r="B37" t="str">
            <v>PKR</v>
          </cell>
        </row>
        <row r="38">
          <cell r="B38" t="str">
            <v>PHP</v>
          </cell>
        </row>
        <row r="39">
          <cell r="B39" t="str">
            <v>PLN</v>
          </cell>
        </row>
        <row r="40">
          <cell r="B40" t="str">
            <v>QAR</v>
          </cell>
        </row>
        <row r="41">
          <cell r="B41" t="str">
            <v>RON</v>
          </cell>
        </row>
        <row r="42">
          <cell r="B42" t="str">
            <v>RUB</v>
          </cell>
        </row>
        <row r="43">
          <cell r="B43" t="str">
            <v>SAR</v>
          </cell>
        </row>
        <row r="44">
          <cell r="B44" t="str">
            <v>SGD</v>
          </cell>
        </row>
        <row r="45">
          <cell r="B45" t="str">
            <v>ZAR</v>
          </cell>
        </row>
        <row r="46">
          <cell r="B46" t="str">
            <v>KRW</v>
          </cell>
        </row>
        <row r="47">
          <cell r="B47" t="str">
            <v>LKR</v>
          </cell>
        </row>
        <row r="48">
          <cell r="B48" t="str">
            <v>SEK</v>
          </cell>
        </row>
        <row r="49">
          <cell r="B49" t="str">
            <v>CHF</v>
          </cell>
        </row>
        <row r="50">
          <cell r="B50" t="str">
            <v>TWD</v>
          </cell>
        </row>
        <row r="51">
          <cell r="B51" t="str">
            <v>THB</v>
          </cell>
        </row>
        <row r="52">
          <cell r="B52" t="str">
            <v>TND</v>
          </cell>
        </row>
        <row r="53">
          <cell r="B53" t="str">
            <v>TRY</v>
          </cell>
        </row>
        <row r="54">
          <cell r="B54" t="str">
            <v>USD</v>
          </cell>
        </row>
        <row r="55">
          <cell r="B55" t="str">
            <v>VEB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lvo AB"/>
      <sheetName val="Sheet1"/>
      <sheetName val="H&amp;M AB"/>
      <sheetName val="Swedbank AB"/>
    </sheetNames>
    <sheetDataSet>
      <sheetData sheetId="0"/>
      <sheetData sheetId="1">
        <row r="2">
          <cell r="A2" t="str">
            <v>The Primary exchange of the company</v>
          </cell>
          <cell r="B2" t="str">
            <v>A primary exchange is the most important stock exchange in a given country on the which the company is registered. It can be found in the AR/10 k. Example: Name of each exchange on which registered: New York Stock Exchange (NYSE)
In case of US companies, it is found on the first page of Form 10-K
Keywords : Stock, common stock, listing Stock Exchange</v>
          </cell>
          <cell r="C2" t="str">
            <v>All Sector</v>
          </cell>
          <cell r="D2" t="str">
            <v>All Sub-Sector</v>
          </cell>
          <cell r="E2" t="str">
            <v>All Industries</v>
          </cell>
          <cell r="F2"/>
        </row>
        <row r="3">
          <cell r="A3" t="str">
            <v>The company level actual fiscal year end in dd/mm/yyyy format</v>
          </cell>
          <cell r="B3" t="str">
            <v>It shouldn't be confused between reporting period. As both can be different. Fiscal year can be taken from the AR or even SR if fiscal year is mentioned there.
Note here that, if the latest SR is of 2021 (which covers data of 2020), and the latest AR is of 2021 or 2022, our reporting period will be 2020 only because the latest ESG information relates to the year 2020. But our fiscal year will be 2021 or 2022 depending upon the latest AR available.
Note here that, if the latest SR is of 2021 (which covers data of 2021), and the latest AR is of 2021 or 2022, our reporting period will be 2021 because the latest ESG information relates to the year 2021. And our fiscal year will be 2021 or 2022 depending upon the latest AR available.
Keyword : Fiscal</v>
          </cell>
          <cell r="C3" t="str">
            <v>All Sector</v>
          </cell>
          <cell r="D3" t="str">
            <v>All Sub-Sector</v>
          </cell>
          <cell r="E3" t="str">
            <v>All Industries</v>
          </cell>
          <cell r="F3"/>
        </row>
        <row r="4">
          <cell r="A4" t="str">
            <v>The latest reporting currency of the company</v>
          </cell>
          <cell r="B4" t="str">
            <v>Note here that reporting currency and financial currency can be different. We have to consider reporting currency.
If the company has not provided any detailed information on the reporting currency, we can check what currency they use to report financial data (in the balance sheet).
That currency, for example, dollar, will be captured and an analyst comment will be added - "Since the company has reported all financial data in USD, that has been considered as its reporting currency."
Keyword :Currency, Yen, Dollar, RMB, foreign transaction</v>
          </cell>
          <cell r="C4" t="str">
            <v>All Sector</v>
          </cell>
          <cell r="D4" t="str">
            <v>All Sub-Sector</v>
          </cell>
          <cell r="E4" t="str">
            <v>All Industries</v>
          </cell>
          <cell r="F4"/>
        </row>
        <row r="5">
          <cell r="A5" t="str">
            <v>Enterprise value of the company</v>
          </cell>
          <cell r="B5" t="str">
            <v xml:space="preserve">The formula is 
Market capitalisation (share/stock price)+ Debt (long term liability) - Cash and cash Equivalents. 
It should be taken from the consolidated balance sheet. 
If market capitalization is not mentioned, we can consider 'Total shareholder's equity' from the balance sheet. DO NOT consider Total Equity or Total Liabilities and Equity
If long term debt is not mentioned, we can consider the following - 
'long term borrowing' or 
'debt' mentioned under non current liabilities in the balance sheet. or
'interest bearing liabilities' or 
repayment of principal/loan/debt/borrowing by maturity (most of the times, this will be given in a tabular format by the company)
Cash and cash equivalents is always mentioned in the consolidated balance sheet. DO NOT consider cash due from bank. </v>
          </cell>
          <cell r="C5" t="str">
            <v>All Sector</v>
          </cell>
          <cell r="D5" t="str">
            <v>All Sub-Sector</v>
          </cell>
          <cell r="E5" t="str">
            <v>All Industries</v>
          </cell>
          <cell r="F5" t="str">
            <v>USD Million</v>
          </cell>
        </row>
        <row r="6">
          <cell r="A6" t="str">
            <v>Revenue of the company (in USD million)</v>
          </cell>
          <cell r="B6" t="str">
            <v>It should be taken from the consolidated balance sheet from the AR. Net revenue SHOULD NOT be considered. It should always be total revenue.
If Revenue is not given, we can use the following formula - 
Operating profit + Interest Income or 
If nothing is mentioned about total revenue, and the company mentions that most of their revenue comes from non-interest income, then we can capture that value. But, it should always be highlighted for the QC analyst and for the client.
Keyword : Revenue, Operating profit, Income</v>
          </cell>
          <cell r="C6" t="str">
            <v>All Sector</v>
          </cell>
          <cell r="D6" t="str">
            <v>All Sub-Sector</v>
          </cell>
          <cell r="E6" t="str">
            <v>All Industries</v>
          </cell>
          <cell r="F6" t="str">
            <v>USD Million</v>
          </cell>
        </row>
        <row r="7">
          <cell r="A7" t="str">
            <v>Fills Out CDP Climate Questionaire</v>
          </cell>
          <cell r="B7" t="str">
            <v>It can be checked from here : https://www.cdp.net/en
Search the company's name and see if the Climate/Water/Forest questionnaire is filled by the company or not. Do not mark it as yes if it says : No response 
Always add the company's headquarters name in the Country (Filter) section and capture the 'scoring' in the excerpt.
Also, use google to look for CDP report/ questionnaire of the company like - 
CDP Report - Company's name ( for example type on Google : "CDP Report - Nestle")</v>
          </cell>
          <cell r="C7" t="str">
            <v>All Sector</v>
          </cell>
          <cell r="D7" t="str">
            <v>All Sub-Sector</v>
          </cell>
          <cell r="E7" t="str">
            <v>All Industries</v>
          </cell>
          <cell r="F7" t="str">
            <v>Yes/No</v>
          </cell>
        </row>
        <row r="8">
          <cell r="A8" t="str">
            <v>Fills Out CDP Water Questionairre</v>
          </cell>
          <cell r="B8" t="str">
            <v>It can be checked from here : https://www.cdp.net/en
Search the company's name and see if the Climate/Water/Forest questionnaire is filled by the company or not. Do not mark it as yes if it says : Did not respond
Also, use google to look for CDP report/ questionnaire of the company like - 
CDP Report - Company's name ( for example type on Google : "CDP Report - Nestle")
Be careful while searching for CDP Water report. If the company has published a CDP water report, in 90% of the cases, they would have also published a CDP Climate report. So, do not miss out on that.</v>
          </cell>
          <cell r="C8" t="str">
            <v>All Sector</v>
          </cell>
          <cell r="D8" t="str">
            <v>All Sub-Sector</v>
          </cell>
          <cell r="E8" t="str">
            <v>All Industries</v>
          </cell>
          <cell r="F8" t="str">
            <v>Yes/No</v>
          </cell>
        </row>
        <row r="9">
          <cell r="A9" t="str">
            <v>Fills Out CDP Forest Questionaire</v>
          </cell>
          <cell r="B9" t="str">
            <v>It can be checked from here : https://www.cdp.net/en
Search the company's name and see if the Climate/Water/Forest questionnaire is filled by the company or not. Do not mark it as yes if it says : Did not respond
Also, use google to look for CDP report/ questionnaire of the company like - 
CDP Report - Company's name ( for example type on Google : "CDP Report - Nestle")
Be careful while searching for CDP Water report. If the company has published a CDP water report, in 90% of the cases, they would have also published a CDP Climate report. So, do not miss out on that.</v>
          </cell>
          <cell r="C9" t="str">
            <v>All Sector</v>
          </cell>
          <cell r="D9" t="str">
            <v>All Sub-Sector</v>
          </cell>
          <cell r="E9" t="str">
            <v>All Industries</v>
          </cell>
          <cell r="F9" t="str">
            <v>Yes/No</v>
          </cell>
        </row>
        <row r="10">
          <cell r="A10" t="str">
            <v>Does the company publicly publish CDP reports?</v>
          </cell>
          <cell r="B10"/>
          <cell r="C10" t="str">
            <v>All Sector</v>
          </cell>
          <cell r="D10" t="str">
            <v>All Sub-Sector</v>
          </cell>
          <cell r="E10" t="str">
            <v>All Industries</v>
          </cell>
          <cell r="F10" t="str">
            <v>Yes/No</v>
          </cell>
        </row>
        <row r="11">
          <cell r="A11" t="str">
            <v>Total Scope 1 (Direct) Emissions</v>
          </cell>
          <cell r="B11" t="str">
            <v>Scope 1: direct emissions
Scope 1 emissions are direct emissions from company-owned and controlled resources. In other words, emissions are released into the atmosphere as a direct result of a set of activities, at a firm level. 
Scope 1 includes : 
Fuel combustion
Company vehicles
Fugitive emissions
Note here that if the company mentions that they will report their Scope emissions in future, it should be captured and mentioned in the analyst comment - "The company plans to report scope emissions in future."
Keywords: Scope 1, Direct, Emissions, GHG</v>
          </cell>
          <cell r="C11" t="str">
            <v>All Sector</v>
          </cell>
          <cell r="D11" t="str">
            <v>All Sub-Sector</v>
          </cell>
          <cell r="E11" t="str">
            <v>All Industries</v>
          </cell>
          <cell r="F11" t="str">
            <v>Metric ton CO2e</v>
          </cell>
        </row>
        <row r="12">
          <cell r="A12" t="str">
            <v>Total Scope 2 (Indirect) Emissions</v>
          </cell>
          <cell r="B12" t="str">
            <v>Scope 2: indirect emissions – owned
Scope 2 emissions are indirect emissions from the generation of purchased energy, from a utility provider. In other words, all GHG emissions released in the atmosphere, from the consumption of purchased electricity, steam, heat and cooling.
Scope 2 includes :
Purchased electricity, heat and steam
Keywords:  Scope 2, Indirect, Emissions, GHG</v>
          </cell>
          <cell r="C12" t="str">
            <v>All Sector</v>
          </cell>
          <cell r="D12" t="str">
            <v>All Sub-Sector</v>
          </cell>
          <cell r="E12" t="str">
            <v>All Industries</v>
          </cell>
          <cell r="F12" t="str">
            <v>Metric ton CO2e</v>
          </cell>
        </row>
        <row r="13">
          <cell r="A13" t="str">
            <v>Scope 2 Emissions:Location Based</v>
          </cell>
          <cell r="B13" t="str">
            <v xml:space="preserve">Scope 2: indirect emissions – owned
Scope 2 emissions are indirect emissions from the generation of purchased energy, from a utility provider. In other words, all GHG emissions released in the atmosphere, from the consumption of purchased electricity, steam, heat and cooling.
Note here that is the company reports Scope 2 emissions geography wise, it CANNOT be considered as scope 2 emissions - location based. It is to be looked for as a direct information reported by the company.
Keywords:  Scope 2, Indirect, Emissions, GHG, location based </v>
          </cell>
          <cell r="C13" t="str">
            <v>All Sector</v>
          </cell>
          <cell r="D13" t="str">
            <v>All Sub-Sector</v>
          </cell>
          <cell r="E13" t="str">
            <v>All Industries</v>
          </cell>
          <cell r="F13" t="str">
            <v>Metric ton CO2e</v>
          </cell>
        </row>
        <row r="14">
          <cell r="A14" t="str">
            <v>Scope 2 Emissions:Market Based</v>
          </cell>
          <cell r="B14" t="str">
            <v>Scope 2: indirect emissions – owned
Scope 2 emissions are indirect emissions from the generation of purchased energy, from a utility provider. In other words, all GHG emissions released in the atmosphere, from the consumption of purchased electricity, steam, heat and cooling.
Keywords:  Scope 2, Indirect, Emissions, GHG, market based</v>
          </cell>
          <cell r="C14" t="str">
            <v>All Sector</v>
          </cell>
          <cell r="D14" t="str">
            <v>All Sub-Sector</v>
          </cell>
          <cell r="E14" t="str">
            <v>All Industries</v>
          </cell>
          <cell r="F14" t="str">
            <v>Metric ton CO2e</v>
          </cell>
        </row>
        <row r="15">
          <cell r="A15" t="str">
            <v>Total Scope 3 Emissions</v>
          </cell>
          <cell r="B15" t="str">
            <v>Scope 3: indirect emissions – not owned
Scope 3 emissions are all indirect emissions – not included in scope 2 – that occur in the value chain of the reporting company, including both upstream and downstream emissions. In other words, emissions are linked to the company’s operations. 
Scope 3 includes :
Purchased goods and services
Business travel
Employee commuting
Waste disposal
Use of sold products
Transportation and distribution (up- and downstream)
Investments
Leased assets and franchises
Keywords:  Scope 3, Business travel, Employee travel, GHG</v>
          </cell>
          <cell r="C15" t="str">
            <v>All Sector</v>
          </cell>
          <cell r="D15" t="str">
            <v>All Sub-Sector</v>
          </cell>
          <cell r="E15" t="str">
            <v>All Industries</v>
          </cell>
          <cell r="F15" t="str">
            <v>Metric ton CO2e</v>
          </cell>
        </row>
        <row r="16">
          <cell r="A16" t="str">
            <v>Scope 3: Purchased goods and services</v>
          </cell>
          <cell r="B16"/>
          <cell r="C16" t="str">
            <v>All Sector</v>
          </cell>
          <cell r="D16" t="str">
            <v>All Sub-Sector</v>
          </cell>
          <cell r="E16" t="str">
            <v>All Industries</v>
          </cell>
          <cell r="F16" t="str">
            <v>Metric ton CO2e</v>
          </cell>
        </row>
        <row r="17">
          <cell r="A17" t="str">
            <v>Scope 3: Capital Goods</v>
          </cell>
          <cell r="B17"/>
          <cell r="C17" t="str">
            <v>All Sector</v>
          </cell>
          <cell r="D17" t="str">
            <v>All Sub-Sector</v>
          </cell>
          <cell r="E17" t="str">
            <v>All Industries</v>
          </cell>
          <cell r="F17" t="str">
            <v>Metric ton CO2e</v>
          </cell>
        </row>
        <row r="18">
          <cell r="A18" t="str">
            <v>Scope 3: Fuel &amp; Energy related activities</v>
          </cell>
          <cell r="B18"/>
          <cell r="C18" t="str">
            <v>All Sector</v>
          </cell>
          <cell r="D18" t="str">
            <v>All Sub-Sector</v>
          </cell>
          <cell r="E18" t="str">
            <v>All Industries</v>
          </cell>
          <cell r="F18" t="str">
            <v>Metric ton CO2e</v>
          </cell>
        </row>
        <row r="19">
          <cell r="A19" t="str">
            <v>Scope 3: Upstream transportation &amp; distribution</v>
          </cell>
          <cell r="B19"/>
          <cell r="C19" t="str">
            <v>All Sector</v>
          </cell>
          <cell r="D19" t="str">
            <v>All Sub-Sector</v>
          </cell>
          <cell r="E19" t="str">
            <v>All Industries</v>
          </cell>
          <cell r="F19" t="str">
            <v>Metric ton CO2e</v>
          </cell>
        </row>
        <row r="20">
          <cell r="A20" t="str">
            <v>Scope 3: Waste generated in operations</v>
          </cell>
          <cell r="B20"/>
          <cell r="C20" t="str">
            <v>All Sector</v>
          </cell>
          <cell r="D20" t="str">
            <v>All Sub-Sector</v>
          </cell>
          <cell r="E20" t="str">
            <v>All Industries</v>
          </cell>
          <cell r="F20" t="str">
            <v>Metric ton CO2e</v>
          </cell>
        </row>
        <row r="21">
          <cell r="A21" t="str">
            <v>Scope 3: Business travel</v>
          </cell>
          <cell r="B21"/>
          <cell r="C21" t="str">
            <v>All Sector</v>
          </cell>
          <cell r="D21" t="str">
            <v>All Sub-Sector</v>
          </cell>
          <cell r="E21" t="str">
            <v>All Industries</v>
          </cell>
          <cell r="F21" t="str">
            <v>Metric ton CO2e</v>
          </cell>
        </row>
        <row r="22">
          <cell r="A22" t="str">
            <v>Scope 3: Employee commuting</v>
          </cell>
          <cell r="B22"/>
          <cell r="C22" t="str">
            <v>All Sector</v>
          </cell>
          <cell r="D22" t="str">
            <v>All Sub-Sector</v>
          </cell>
          <cell r="E22" t="str">
            <v>All Industries</v>
          </cell>
          <cell r="F22" t="str">
            <v>Metric ton CO2e</v>
          </cell>
        </row>
        <row r="23">
          <cell r="A23" t="str">
            <v>Scope 3: Upstream leased assets</v>
          </cell>
          <cell r="B23"/>
          <cell r="C23" t="str">
            <v>All Sector</v>
          </cell>
          <cell r="D23" t="str">
            <v>All Sub-Sector</v>
          </cell>
          <cell r="E23" t="str">
            <v>All Industries</v>
          </cell>
          <cell r="F23" t="str">
            <v>Metric ton CO2e</v>
          </cell>
        </row>
        <row r="24">
          <cell r="A24" t="str">
            <v>Scope 3: Downstream transportation &amp; distribution</v>
          </cell>
          <cell r="B24"/>
          <cell r="C24" t="str">
            <v>All Sector</v>
          </cell>
          <cell r="D24" t="str">
            <v>All Sub-Sector</v>
          </cell>
          <cell r="E24" t="str">
            <v>All Industries</v>
          </cell>
          <cell r="F24" t="str">
            <v>Metric ton CO2e</v>
          </cell>
        </row>
        <row r="25">
          <cell r="A25" t="str">
            <v>Scope 3: Processing of sold products</v>
          </cell>
          <cell r="B25"/>
          <cell r="C25" t="str">
            <v>All Sector</v>
          </cell>
          <cell r="D25" t="str">
            <v>All Sub-Sector</v>
          </cell>
          <cell r="E25" t="str">
            <v>All Industries</v>
          </cell>
          <cell r="F25" t="str">
            <v>Metric ton CO2e</v>
          </cell>
        </row>
        <row r="26">
          <cell r="A26" t="str">
            <v xml:space="preserve">Scope 3: Use of sold products </v>
          </cell>
          <cell r="B26"/>
          <cell r="C26" t="str">
            <v>All Sector</v>
          </cell>
          <cell r="D26" t="str">
            <v>All Sub-Sector</v>
          </cell>
          <cell r="E26" t="str">
            <v>All Industries</v>
          </cell>
          <cell r="F26" t="str">
            <v>Metric ton CO2e</v>
          </cell>
        </row>
        <row r="27">
          <cell r="A27" t="str">
            <v>Scope 3: End-of life treatment of sold products</v>
          </cell>
          <cell r="B27"/>
          <cell r="C27" t="str">
            <v>All Sector</v>
          </cell>
          <cell r="D27" t="str">
            <v>All Sub-Sector</v>
          </cell>
          <cell r="E27" t="str">
            <v>All Industries</v>
          </cell>
          <cell r="F27" t="str">
            <v>Metric ton CO2e</v>
          </cell>
        </row>
        <row r="28">
          <cell r="A28" t="str">
            <v>Scope 3: Downstream leased assets</v>
          </cell>
          <cell r="B28"/>
          <cell r="C28" t="str">
            <v>All Sector</v>
          </cell>
          <cell r="D28" t="str">
            <v>All Sub-Sector</v>
          </cell>
          <cell r="E28" t="str">
            <v>All Industries</v>
          </cell>
          <cell r="F28" t="str">
            <v>Metric ton CO2e</v>
          </cell>
        </row>
        <row r="29">
          <cell r="A29" t="str">
            <v>Scope 3: Franchises</v>
          </cell>
          <cell r="B29"/>
          <cell r="C29" t="str">
            <v>All Sector</v>
          </cell>
          <cell r="D29" t="str">
            <v>All Sub-Sector</v>
          </cell>
          <cell r="E29" t="str">
            <v>All Industries</v>
          </cell>
          <cell r="F29" t="str">
            <v>Metric ton CO2e</v>
          </cell>
        </row>
        <row r="30">
          <cell r="A30" t="str">
            <v>Scope 3: Investments</v>
          </cell>
          <cell r="B30"/>
          <cell r="C30" t="str">
            <v>All Sector</v>
          </cell>
          <cell r="D30" t="str">
            <v>All Sub-Sector</v>
          </cell>
          <cell r="E30" t="str">
            <v>All Industries</v>
          </cell>
          <cell r="F30" t="str">
            <v>Metric ton CO2e</v>
          </cell>
        </row>
        <row r="31">
          <cell r="A31" t="str">
            <v>Total GHG Emissions</v>
          </cell>
          <cell r="B31" t="str">
            <v>Take total of Scope 1+scope 2+scope 3. (Auto-fetched)
In case the company has not reported Scope 1/ scope 2/ scope 3 emissions, then Total GHG emissions will be auto fetched as ZERO. In that case, remove the formula s total GHG emissions of a company cannot possibly be equal to zero.</v>
          </cell>
          <cell r="C31" t="str">
            <v>All Sector</v>
          </cell>
          <cell r="D31" t="str">
            <v>All Sub-Sector</v>
          </cell>
          <cell r="E31" t="str">
            <v>All Industries</v>
          </cell>
          <cell r="F31" t="str">
            <v>Metric ton CO2e</v>
          </cell>
        </row>
        <row r="32">
          <cell r="A32" t="str">
            <v>Carbon footprint of the company</v>
          </cell>
          <cell r="B32" t="str">
            <v>Just like individuals each have their own personal carbon footprint, companies also carry out activities that produce greenhouse gases. Examples of this are during the manufacturing phase or the transport of products. The carbon footprint of an organisation measures all the greenhouse gas emissions emitted directly or indirectly through the activity carried out by said company.
Note here that only carbon emission should be considered and NOT total emissions which includes GHG emissions. It is always a quantitative value.
If quantitative value is not given, we can capture qualitative data with respect to carbon footprint and add an analyst comment - "Quantitative data is not mentioned."
Keywords : carbon, footprint</v>
          </cell>
          <cell r="C32" t="str">
            <v>All Sector</v>
          </cell>
          <cell r="D32" t="str">
            <v>All Sub-Sector</v>
          </cell>
          <cell r="E32" t="str">
            <v>All Industries</v>
          </cell>
          <cell r="F32" t="str">
            <v>Metric ton CO2e</v>
          </cell>
        </row>
        <row r="33">
          <cell r="A33" t="str">
            <v>GHG Intensity of the company per million USD of revenue</v>
          </cell>
          <cell r="B33" t="str">
            <v>Always add the measurement unit in column G</v>
          </cell>
          <cell r="C33" t="str">
            <v>All Sector</v>
          </cell>
          <cell r="D33" t="str">
            <v>All Sub-Sector</v>
          </cell>
          <cell r="E33" t="str">
            <v>All Industries</v>
          </cell>
          <cell r="F33" t="str">
            <v>Metric ton per USD million Revenue</v>
          </cell>
        </row>
        <row r="34">
          <cell r="A34" t="str">
            <v>Is the company involved in the fossil fuel sector?</v>
          </cell>
          <cell r="B34" t="str">
            <v>Check if the company's product is a fossil fuel: Coal, Gas, Oil, Natural gas. If not, mark this and below question as NA</v>
          </cell>
          <cell r="C34" t="str">
            <v>All Sector</v>
          </cell>
          <cell r="D34" t="str">
            <v>All Sub-Sector</v>
          </cell>
          <cell r="E34" t="str">
            <v>All Industries</v>
          </cell>
          <cell r="F34" t="str">
            <v>Yes/No</v>
          </cell>
        </row>
        <row r="35">
          <cell r="A35" t="str">
            <v>If yes, mention the amount of revenue from each activity/process per fossil fuel category</v>
          </cell>
          <cell r="B35" t="str">
            <v>Check it from the segment section in the AR. If the company is in the energy sector, it might be that all of their revenue is generated from fossil fuels only. In that case, total revenue will be used here. Please highlight such cases to your QC analyst.
If 32 is marked NA, 33, 33.1, 33.2, 33.3, 33.4 all will be marked as NA</v>
          </cell>
          <cell r="C35" t="str">
            <v>Energy</v>
          </cell>
          <cell r="D35" t="str">
            <v>Energy - Fossil Fuels</v>
          </cell>
          <cell r="E35" t="str">
            <v xml:space="preserve">Coal
Oil &amp; Gas
Oil &amp; Gas Related Equipment and Services
</v>
          </cell>
          <cell r="F35" t="str">
            <v>USD Million</v>
          </cell>
        </row>
        <row r="36">
          <cell r="A36"/>
          <cell r="B36" t="str">
            <v>DO NOT leave these rows blank. If 32 is marked NA, 33, 33.1, 33.2, 33.3, 33.4 all will be marked as NA</v>
          </cell>
          <cell r="C36" t="str">
            <v>Energy</v>
          </cell>
          <cell r="D36" t="str">
            <v>Energy - Fossil Fuels</v>
          </cell>
          <cell r="E36" t="str">
            <v xml:space="preserve">Coal
Oil &amp; Gas
Oil &amp; Gas Related Equipment and Services
</v>
          </cell>
          <cell r="F36"/>
        </row>
        <row r="37">
          <cell r="A37"/>
          <cell r="B37" t="str">
            <v>DO NOT leave these rows blank. If 32 is marked NA, 33, 33.1, 33.2, 33.3, 33.4 all will be marked as NA</v>
          </cell>
          <cell r="C37" t="str">
            <v>Energy</v>
          </cell>
          <cell r="D37" t="str">
            <v>Energy - Fossil Fuels</v>
          </cell>
          <cell r="E37" t="str">
            <v xml:space="preserve">Coal
Oil &amp; Gas
Oil &amp; Gas Related Equipment and Services
</v>
          </cell>
          <cell r="F37"/>
        </row>
        <row r="38">
          <cell r="A38"/>
          <cell r="B38" t="str">
            <v>DO NOT leave these rows blank. If 32 is marked NA, 33, 33.1, 33.2, 33.3, 33.4 all will be marked as NA</v>
          </cell>
          <cell r="C38" t="str">
            <v>Energy</v>
          </cell>
          <cell r="D38" t="str">
            <v>Energy - Fossil Fuels</v>
          </cell>
          <cell r="E38" t="str">
            <v xml:space="preserve">Coal
Oil &amp; Gas
Oil &amp; Gas Related Equipment and Services
</v>
          </cell>
          <cell r="F38"/>
        </row>
        <row r="39">
          <cell r="A39"/>
          <cell r="B39" t="str">
            <v>DO NOT leave these rows blank. If 32 is marked NA, 33, 33.1, 33.2, 33.3, 33.4 all will be marked as NA</v>
          </cell>
          <cell r="C39" t="str">
            <v>Energy</v>
          </cell>
          <cell r="D39" t="str">
            <v>Energy - Fossil Fuels</v>
          </cell>
          <cell r="E39" t="str">
            <v xml:space="preserve">Coal
Oil &amp; Gas
Oil &amp; Gas Related Equipment and Services
</v>
          </cell>
          <cell r="F39"/>
        </row>
        <row r="40">
          <cell r="A40" t="str">
            <v>Percentage of Non-renewable energy consumption</v>
          </cell>
          <cell r="B40" t="str">
            <v>If components are mentioned separately like natural gas, coal, fuel etc. than all should be summed up to calculate the total non renewable energy
If both, renewable and non renewable electricity is mentioned, non renewable part is to be considered here.
If only "electricity" is mentioned (without bifurcation of renewable and non renewable), it should not be assumed to be a part of non renewable.
Note here that we can calculate the percentage of non renewable energy using -
Amount of non renewable energy consumption/ Total energy consumption 
Note here that, if total energy consumption and renewable energy consumption are reported by the company, we can use- 
Non renewable energy = Total energy consumed - Renewable energy consumed. 
However, vice-versa is not true 
i.e. 
Renewable energy ≠ Total energy consumed - Non renewable energy consumed
In all the percentage related indicators, there should always be a percentage sign along with the value calculated. Change the settings (Click on Home &gt; General dropdown) from General to Percentage if it is missing.
Keyword: Energy. It can also be found in the latest CDP Questionnaire published by the company.</v>
          </cell>
          <cell r="C40" t="str">
            <v>All Sector</v>
          </cell>
          <cell r="D40" t="str">
            <v>All Sub-Sector</v>
          </cell>
          <cell r="E40" t="str">
            <v>All Industries</v>
          </cell>
          <cell r="F40" t="str">
            <v>Percentage</v>
          </cell>
        </row>
        <row r="41">
          <cell r="A41" t="str">
            <v>Percentage of Non-renewable energy production</v>
          </cell>
          <cell r="B41" t="str">
            <v>Pay attention while assessing utilities and oil sector companies. These companies report energy consumption and production separately.
If for other industries - the company says "generated renewable energy" - it is mainly for self-consumption hence it should be captured in energy consumption and not in energy production.
In all the percentage related indicators, there should always be a percentage sign along with the value calculated. Change the settings (Click on Home &gt; General dropdown) from General to Percentage if it is missing.</v>
          </cell>
          <cell r="C41" t="str">
            <v>Energy</v>
          </cell>
          <cell r="D41" t="str">
            <v>Energy - Fossil Fuels
Renewable Energy
Uranium</v>
          </cell>
          <cell r="E41" t="str">
            <v>Coal
Oil &amp; Gas
Oil &amp; Gas Related Equipment and Services
Renewable Energy</v>
          </cell>
          <cell r="F41" t="str">
            <v>Percentage</v>
          </cell>
        </row>
        <row r="42">
          <cell r="A42" t="str">
            <v>Total Energy Consumption</v>
          </cell>
          <cell r="B42" t="str">
            <v>If direct and indirect consumption is given then it should be added to arrive at total energy consumption.
If consumption breakdown is given for inside or outside organization then it should be added to arrive at total energy consumption.</v>
          </cell>
          <cell r="C42" t="str">
            <v>All Sector</v>
          </cell>
          <cell r="D42" t="str">
            <v>All Sub-Sector</v>
          </cell>
          <cell r="E42" t="str">
            <v>All Industries</v>
          </cell>
          <cell r="F42" t="str">
            <v>Gigawatt hours</v>
          </cell>
        </row>
        <row r="43">
          <cell r="A43" t="str">
            <v>Energy Consumption: Renewable</v>
          </cell>
          <cell r="B43" t="str">
            <v>Note here that, if total energy consumption and renewable energy consumption are reported by the company, we can use- 
Non renewable energy = Total energy consumed - Renewable energy consumed. 
However, vice-versa is not true 
i.e. 
Renewable energy ≠ Total energy consumed - Non renewable energy consumed
Keyword: Energy, Solar, Hydro, wind
It can also be found in the latest CDP Questionnaire published by the company.</v>
          </cell>
          <cell r="C43" t="str">
            <v>All Sector</v>
          </cell>
          <cell r="D43" t="str">
            <v>All Sub-Sector</v>
          </cell>
          <cell r="E43" t="str">
            <v>All Industries</v>
          </cell>
          <cell r="F43" t="str">
            <v>Gigawatt hours</v>
          </cell>
        </row>
        <row r="44">
          <cell r="A44" t="str">
            <v>Energy Consumption: Non-renewable</v>
          </cell>
          <cell r="B44" t="str">
            <v>Note here that, if total energy consumption and renewable energy consumption are reported by the company, we can use- 
Non renewable energy = Total energy consumed - Renewable energy consumed. 
However, vice-versa is not true 
i.e. 
Renewable energy ≠ Total energy consumed - Non renewable energy consumed</v>
          </cell>
          <cell r="C44" t="str">
            <v>All Sector</v>
          </cell>
          <cell r="D44" t="str">
            <v>All Sub-Sector</v>
          </cell>
          <cell r="E44" t="str">
            <v>All Industries</v>
          </cell>
          <cell r="F44" t="str">
            <v>Gigawatt hours</v>
          </cell>
        </row>
        <row r="45">
          <cell r="A45" t="str">
            <v>Total Energy Production</v>
          </cell>
          <cell r="B45" t="str">
            <v>Pay attention while assessing utilities and oil sector companies. These companies report energy consumption and production separately.
If for other industries - the company says "generated non renewable / renewable energy" - it is mainly for self-consumption hence it should be captured in energy consumption and not in energy production.</v>
          </cell>
          <cell r="C45" t="str">
            <v>Energy</v>
          </cell>
          <cell r="D45" t="str">
            <v>Energy - Fossil Fuels
Renewable Energy
Uranium</v>
          </cell>
          <cell r="E45" t="str">
            <v>Coal
Oil &amp; Gas
Oil &amp; Gas Related Equipment and Services
Renewable Energy</v>
          </cell>
          <cell r="F45" t="str">
            <v>Gigawatt hours</v>
          </cell>
        </row>
        <row r="46">
          <cell r="A46" t="str">
            <v>Energy Production: Renewable</v>
          </cell>
          <cell r="B46" t="str">
            <v>Pay attention while assessing utilities and oil sector companies. These companies report energy consumption and production separately.
If for other industries - the company says "generated non renewable / renewable energy" - it is mainly for self-consumption hence it should be captured in energy consumption and not in energy production.
Keyword: Energy, Solar, Hydro, wind
It can also be found in the latest CDP Questionnaire published by the company.</v>
          </cell>
          <cell r="C46" t="str">
            <v>Energy</v>
          </cell>
          <cell r="D46" t="str">
            <v>Energy - Fossil Fuels
Renewable Energy
Uranium</v>
          </cell>
          <cell r="E46" t="str">
            <v>Coal
Oil &amp; Gas
Oil &amp; Gas Related Equipment and Services
Renewable Energy</v>
          </cell>
          <cell r="F46" t="str">
            <v>Gigawatt hours</v>
          </cell>
        </row>
        <row r="47">
          <cell r="A47" t="str">
            <v>Energy Production: Non-renewable</v>
          </cell>
          <cell r="B47" t="str">
            <v>Pay attention while assessing utilities and oil sector companies. These companies report energy consumption and production separately.
If for other industries - the company says "generated non renewable / renewable energy" - it is mainly for self-consumption hence it should be captured in energy consumption and not in energy production.</v>
          </cell>
          <cell r="C47" t="str">
            <v>Energy</v>
          </cell>
          <cell r="D47" t="str">
            <v>Energy - Fossil Fuels
Renewable Energy
Uranium</v>
          </cell>
          <cell r="E47" t="str">
            <v>Coal
Oil &amp; Gas
Oil &amp; Gas Related Equipment and Services
Renewable Energy</v>
          </cell>
          <cell r="F47" t="str">
            <v>Gigawatt hours</v>
          </cell>
        </row>
        <row r="48">
          <cell r="A48" t="str">
            <v xml:space="preserve">Does the company belong to a high impact climate sector </v>
          </cell>
          <cell r="B48" t="str">
            <v>Always look for a supporting excerpt in case of the following sectors - 
AGRICULTURE, FORESTRY AND FISHING
MINING AND QUARRYING
MANUFACTURING
ELECTRICITY, GAS, STEAM AND AIR CONDITIONING SUPPLY
WATER SUPPLY; SEWERAGE, WASTE MANAGEMENT AND REMEDIATION ACTIVITIES
CONSTRUCTION
WHOLESALE AND RETAIL TRADE; REPAIR OF MOTOR VEHICLES AND MOTORCYCLES
TRANSPORTATION AND STORAGE
If the company falls in any of the sectors mentioned above, it is likely that their operations will impact the climate. 
Keywords : High impact, climate, operations</v>
          </cell>
          <cell r="C48" t="str">
            <v>All Sector</v>
          </cell>
          <cell r="D48" t="str">
            <v>All Sub-Sector</v>
          </cell>
          <cell r="E48" t="str">
            <v>All Industries</v>
          </cell>
          <cell r="F48" t="str">
            <v>Yes/No</v>
          </cell>
        </row>
        <row r="49">
          <cell r="A49" t="str">
            <v>If yes, please mention the high impact climate sector</v>
          </cell>
          <cell r="B49" t="str">
            <v>Only attempt this if the above metric is marked YES. If it is marked NO, mark this as NA.</v>
          </cell>
          <cell r="C49" t="str">
            <v xml:space="preserve">Basic Materials
…
Consumer Cyclicals
…
Energy
…
Health Care
…
Industrials
…
Information Technology
…
Utilities
Non-Cyclicals
…
Telecom
…
</v>
          </cell>
          <cell r="D49" t="str">
            <v>Applied Resources
Chemicals
Mineral Resources
…
Automobiles &amp; Auto Parts
Cyclical Consumer Products
Retailers
…
Energy - Fossil Fuels
Uranium
…
Healthcare Services &amp; Equipment
Pharmaceuticals &amp; Medical Research
…
Industrial &amp; Commercial Services
Industrial Conglomerates
Industrial Goods
Transportation
...
Technology Equipment
...
Food &amp; Beverages
Food &amp; Drug Retailing
Personal &amp; Household Products &amp; Services
...
Telecommunications Services
...
Utilities</v>
          </cell>
          <cell r="E49" t="str">
            <v>Paper &amp; Forest Products
Chemicals
Construction Materials
Metals &amp; Mining
…
Automobiles &amp; Auto Parts
Homebuilding / Household Goods
Household Goods
Leisure Products
Textiles &amp; Apparel
Diversified Retail
Specialty Retailers
…
Coal
Oil &amp; Gas
Oil &amp; Gas Related Equipment and Services
...
Healthcare Equipment &amp; Supplies
Healthcare Providers &amp; Services
Biotechnology &amp; Medical Research
Pharmaceuticals
...
Construction &amp; Engineering
Diversified Industrial Goods Wholesalers
Professional &amp; Commercial Services
Household Goods
Aerospace &amp; Defense
Machinery, Equipment &amp; Components
Freight &amp; Logistics Services
Passenger Transportation Services
Transport Infrastructure
...
Communications &amp; Networking
Computers, Phones &amp; Household Electronics
Electronic Equipment &amp; Parts
Office Equipment
Semiconductors &amp; Semiconductor Equipment
...
Beverages
Food &amp; Tobacco
Food &amp; Drug Retailing
Personal &amp; Household Products &amp; Services
...
Telecommunications Services
...
Electric Utilities &amp; IPPs
Multiline Utilities
Natural Gas Utilities
Water &amp; Related Utilities</v>
          </cell>
          <cell r="F49"/>
        </row>
        <row r="50">
          <cell r="A50" t="str">
            <v>Energy Intensity of the company per million USD of revenue</v>
          </cell>
          <cell r="B50" t="str">
            <v>Always add the measurement unit in column G</v>
          </cell>
          <cell r="C50" t="str">
            <v>All Sector</v>
          </cell>
          <cell r="D50" t="str">
            <v>All Sub-Sector</v>
          </cell>
          <cell r="E50" t="str">
            <v>All Industries</v>
          </cell>
          <cell r="F50" t="str">
            <v>GWh per USD million Revenue</v>
          </cell>
        </row>
        <row r="51">
          <cell r="A51" t="str">
            <v>Total Emissions from inorganic pollutants</v>
          </cell>
          <cell r="B51" t="str">
            <v>‘Inorganic pollutants’ means emissions within or lower than the emission levels associated with the best available techniques (BAT-AEL) ranges set out in the Best Available Techniques Reference Document (BREF) for the Large Volume Inorganic Chemicals- Solids and Others industry;</v>
          </cell>
          <cell r="C51" t="str">
            <v>All Sector</v>
          </cell>
          <cell r="D51" t="str">
            <v>All Sub-Sector</v>
          </cell>
          <cell r="E51" t="str">
            <v>All Industries</v>
          </cell>
          <cell r="F51" t="str">
            <v>Tonnes</v>
          </cell>
        </row>
        <row r="52">
          <cell r="A52" t="str">
            <v>Inorganic Pollutants:Soda Ash</v>
          </cell>
          <cell r="B52"/>
          <cell r="C52" t="str">
            <v>All Sector</v>
          </cell>
          <cell r="D52" t="str">
            <v>All Sub-Sector</v>
          </cell>
          <cell r="E52" t="str">
            <v>All Industries</v>
          </cell>
          <cell r="F52" t="str">
            <v>Tonnes</v>
          </cell>
        </row>
        <row r="53">
          <cell r="A53" t="str">
            <v>Inorganic Pollutants:Titanium Dioxide</v>
          </cell>
          <cell r="B53"/>
          <cell r="C53" t="str">
            <v>All Sector</v>
          </cell>
          <cell r="D53" t="str">
            <v>All Sub-Sector</v>
          </cell>
          <cell r="E53" t="str">
            <v>All Industries</v>
          </cell>
          <cell r="F53" t="str">
            <v>Tonnes</v>
          </cell>
        </row>
        <row r="54">
          <cell r="A54" t="str">
            <v>Inorganic Pollutants:Carbon Black</v>
          </cell>
          <cell r="B54"/>
          <cell r="C54" t="str">
            <v>All Sector</v>
          </cell>
          <cell r="D54" t="str">
            <v>All Sub-Sector</v>
          </cell>
          <cell r="E54" t="str">
            <v>All Industries</v>
          </cell>
          <cell r="F54" t="str">
            <v>Tonnes</v>
          </cell>
        </row>
        <row r="55">
          <cell r="A55" t="str">
            <v>Inorganic Pollutants:Synthetic Amorphous Silica</v>
          </cell>
          <cell r="B55"/>
          <cell r="C55" t="str">
            <v>All Sector</v>
          </cell>
          <cell r="D55" t="str">
            <v>All Sub-Sector</v>
          </cell>
          <cell r="E55" t="str">
            <v>All Industries</v>
          </cell>
          <cell r="F55" t="str">
            <v>Tonnes</v>
          </cell>
        </row>
        <row r="56">
          <cell r="A56" t="str">
            <v>Inorganic Pollutants:Inorganic Phosphates</v>
          </cell>
          <cell r="B56"/>
          <cell r="C56" t="str">
            <v>All Sector</v>
          </cell>
          <cell r="D56" t="str">
            <v>All Sub-Sector</v>
          </cell>
          <cell r="E56" t="str">
            <v>All Industries</v>
          </cell>
          <cell r="F56" t="str">
            <v>Tonnes</v>
          </cell>
        </row>
        <row r="57">
          <cell r="A57" t="str">
            <v>Inorganic Pollutants:Other, if any</v>
          </cell>
          <cell r="B57" t="str">
            <v>If the company has reported any inorganic pollutant which is not covered above (in SR No 45-50), it can be recorded here.
Note here that if the company reports "inorganic pollutant others category", it is not to be considered here.</v>
          </cell>
          <cell r="C57" t="str">
            <v>All Sector</v>
          </cell>
          <cell r="D57" t="str">
            <v>All Sub-Sector</v>
          </cell>
          <cell r="E57" t="str">
            <v>All Industries</v>
          </cell>
          <cell r="F57" t="str">
            <v>Tonnes</v>
          </cell>
        </row>
        <row r="58">
          <cell r="A58" t="str">
            <v>Total Emissions from air pollutants</v>
          </cell>
          <cell r="B58" t="str">
            <v>Air pollutants which are not captured in SR no 53- 58 can be considered here.</v>
          </cell>
          <cell r="C58" t="str">
            <v>All Sector</v>
          </cell>
          <cell r="D58" t="str">
            <v>All Sub-Sector</v>
          </cell>
          <cell r="E58" t="str">
            <v>All Industries</v>
          </cell>
          <cell r="F58" t="str">
            <v>Tonnes</v>
          </cell>
        </row>
        <row r="59">
          <cell r="A59" t="str">
            <v>Air Pollutants: Sox</v>
          </cell>
          <cell r="B59" t="str">
            <v>If the company reports  on quantitative data for any form of Oxides of Sulphur (SO2, SO3); other than NOx, it should be mentioned in the analyst comment. Value will  be captured.
If the company reports SOx, only for certain operations; major sites etc., it should be considered and mentioned in the analyst comment. Value will be captured.
Keywords : Sulphur oxides , SOx, air pollution, SO2, oxides of sulphur, air pollutants, air, atmospheric emissions, air emissions</v>
          </cell>
          <cell r="C59" t="str">
            <v>All Sector</v>
          </cell>
          <cell r="D59" t="str">
            <v>All Sub-Sector</v>
          </cell>
          <cell r="E59" t="str">
            <v>All Industries</v>
          </cell>
          <cell r="F59" t="str">
            <v>Tonnes</v>
          </cell>
        </row>
        <row r="60">
          <cell r="A60" t="str">
            <v xml:space="preserve">Air Pollutants: Nox </v>
          </cell>
          <cell r="B60" t="str">
            <v>If the company reports on quantitative data for any form of oxides of Nitrogen (NO2, NO5) other than NOx , it should be mentioned in the analyst comment. Value will be captured.
If the company reports NOx, only for certain operations; major sites etc., it should be considered and mentioned in the analyst comment. Value will be captured.
Keywords: air pollution, NOx, NO2, oxides of nitrogen, nitrous oxides, air pollutants, atmospheric emissions, air emissions</v>
          </cell>
          <cell r="C60" t="str">
            <v>All Sector</v>
          </cell>
          <cell r="D60" t="str">
            <v>All Sub-Sector</v>
          </cell>
          <cell r="E60" t="str">
            <v>All Industries</v>
          </cell>
          <cell r="F60" t="str">
            <v>Tonnes</v>
          </cell>
        </row>
        <row r="61">
          <cell r="A61" t="str">
            <v>Air Pollutants: NMVOC</v>
          </cell>
          <cell r="B61" t="str">
            <v>NMVOC means volatile organic compounds (VOCs), but with methane excluded.
If only VOC is mentioned, we can capture the excerpt but the cells will be left blank. And there will be an analyst comment : "The company has reported only VOC. Hence, the metric is left blank."
Keywords : air pollution, air pollutants, volatile organic compounds, VOCs,</v>
          </cell>
          <cell r="C61" t="str">
            <v>All Sector</v>
          </cell>
          <cell r="D61" t="str">
            <v>All Sub-Sector</v>
          </cell>
          <cell r="E61" t="str">
            <v>All Industries</v>
          </cell>
          <cell r="F61" t="str">
            <v>Tonnes</v>
          </cell>
        </row>
        <row r="62">
          <cell r="A62" t="str">
            <v>Air Pollutants: PM2.5</v>
          </cell>
          <cell r="B62" t="str">
            <v>If only PM is mentioned, or if PM 10 is mentioned, or dust, soot is mentioned, do not capture the value. Copy the excerpt and add an analyst comment "PM2.5 is not reported. Hence, it has not been considered."
If the company reports PM2.5, only for certain operations; major sites etc., it should be considered and mentioned in the analyst comment. 
If the company has disclosed an intensity data, the excerpt should be captured but the value will not be used. In such cases, always mention in the analyst comment - 
"Intensity data is available. Hence, it has not been considered."
Keywords : particulate matter, particulate emissions, particulate pollution, PM10, PM2.5, air, atmospheric emissions, air emissions, dust, soot</v>
          </cell>
          <cell r="C62" t="str">
            <v>All Sector</v>
          </cell>
          <cell r="D62" t="str">
            <v>All Sub-Sector</v>
          </cell>
          <cell r="E62" t="str">
            <v>All Industries</v>
          </cell>
          <cell r="F62" t="str">
            <v>Tonnes</v>
          </cell>
        </row>
        <row r="63">
          <cell r="A63" t="str">
            <v>Air Pollutants: NH3</v>
          </cell>
          <cell r="B63" t="str">
            <v xml:space="preserve">If the company has reported Ammonia, it will be considered here. 
Keywords: NH3, ammonia, </v>
          </cell>
          <cell r="C63" t="str">
            <v>All Sector</v>
          </cell>
          <cell r="D63" t="str">
            <v>All Sub-Sector</v>
          </cell>
          <cell r="E63" t="str">
            <v>All Industries</v>
          </cell>
          <cell r="F63" t="str">
            <v>Tonnes</v>
          </cell>
        </row>
        <row r="64">
          <cell r="A64" t="str">
            <v>Air Pollutants: Heavy metals</v>
          </cell>
          <cell r="B64" t="str">
            <v>Direct total heavy metals (HM) emissions (encompassing cadmium, mercury and lead) will be considered here.</v>
          </cell>
          <cell r="C64" t="str">
            <v>All Sector</v>
          </cell>
          <cell r="D64" t="str">
            <v>All Sub-Sector</v>
          </cell>
          <cell r="E64" t="str">
            <v>All Industries</v>
          </cell>
          <cell r="F64" t="str">
            <v>Tonnes</v>
          </cell>
        </row>
        <row r="65">
          <cell r="A65" t="str">
            <v>Total Emissions from Ozone Depletion Substances (ODS)</v>
          </cell>
          <cell r="B65" t="str">
            <v>‘Ozone depletion substances’ mean substances listed in the Montreal Protocol on Substances that Deplete the Ozone Layer 
Here is a list of the same for reference - 
Chlorofluorocarbons (CFCs)
Halons
CCl4(Carbon tetrachloride)
CH3CCl3 (Methyl chloroform)
Hydrochlorofluorocarbons (HCFCs)
Hydrobromofluorocarbons (HBFCs)
Methyl bromide (CH3Br) (horticultural uses)
Bromochloromethane (CH2BrCl)
Hydrofluorocarbons (HFCs)
Keywords : Ozone depletion</v>
          </cell>
          <cell r="C65" t="str">
            <v>All Sector</v>
          </cell>
          <cell r="D65" t="str">
            <v>All Sub-Sector</v>
          </cell>
          <cell r="E65" t="str">
            <v>All Industries</v>
          </cell>
          <cell r="F65" t="str">
            <v>Tonnes</v>
          </cell>
        </row>
        <row r="66">
          <cell r="A66" t="str">
            <v>ODS:Chlorofluorocarbons (CFCs)</v>
          </cell>
          <cell r="B66"/>
          <cell r="C66" t="str">
            <v>All Sector</v>
          </cell>
          <cell r="D66" t="str">
            <v>All Sub-Sector</v>
          </cell>
          <cell r="E66" t="str">
            <v>All Industries</v>
          </cell>
          <cell r="F66" t="str">
            <v>Tonnes</v>
          </cell>
        </row>
        <row r="67">
          <cell r="A67" t="str">
            <v>ODS:Halons</v>
          </cell>
          <cell r="B67"/>
          <cell r="C67" t="str">
            <v>All Sector</v>
          </cell>
          <cell r="D67" t="str">
            <v>All Sub-Sector</v>
          </cell>
          <cell r="E67" t="str">
            <v>All Industries</v>
          </cell>
          <cell r="F67" t="str">
            <v>Tonnes</v>
          </cell>
        </row>
        <row r="68">
          <cell r="A68" t="str">
            <v>ODS:CCl4(Carbon tetrachloride)</v>
          </cell>
          <cell r="B68"/>
          <cell r="C68" t="str">
            <v>All Sector</v>
          </cell>
          <cell r="D68" t="str">
            <v>All Sub-Sector</v>
          </cell>
          <cell r="E68" t="str">
            <v>All Industries</v>
          </cell>
          <cell r="F68" t="str">
            <v>Tonnes</v>
          </cell>
        </row>
        <row r="69">
          <cell r="A69" t="str">
            <v>ODS:CH3CCl3 (Methyl chloroform)</v>
          </cell>
          <cell r="B69"/>
          <cell r="C69" t="str">
            <v>All Sector</v>
          </cell>
          <cell r="D69" t="str">
            <v>All Sub-Sector</v>
          </cell>
          <cell r="E69" t="str">
            <v>All Industries</v>
          </cell>
          <cell r="F69" t="str">
            <v>Tonnes</v>
          </cell>
        </row>
        <row r="70">
          <cell r="A70" t="str">
            <v>ODS:Hydrochlorofluorocarbons (HCFCs)</v>
          </cell>
          <cell r="B70"/>
          <cell r="C70" t="str">
            <v>All Sector</v>
          </cell>
          <cell r="D70" t="str">
            <v>All Sub-Sector</v>
          </cell>
          <cell r="E70" t="str">
            <v>All Industries</v>
          </cell>
          <cell r="F70" t="str">
            <v>Tonnes</v>
          </cell>
        </row>
        <row r="71">
          <cell r="A71" t="str">
            <v xml:space="preserve">ODS:Hydrobromofluorocarbons (HBFCs) </v>
          </cell>
          <cell r="B71"/>
          <cell r="C71" t="str">
            <v>All Sector</v>
          </cell>
          <cell r="D71" t="str">
            <v>All Sub-Sector</v>
          </cell>
          <cell r="E71" t="str">
            <v>All Industries</v>
          </cell>
          <cell r="F71" t="str">
            <v>Tonnes</v>
          </cell>
        </row>
        <row r="72">
          <cell r="A72" t="str">
            <v xml:space="preserve">ODS:Methyl bromide (CH3Br)
</v>
          </cell>
          <cell r="B72"/>
          <cell r="C72" t="str">
            <v>All Sector</v>
          </cell>
          <cell r="D72" t="str">
            <v>All Sub-Sector</v>
          </cell>
          <cell r="E72" t="str">
            <v>All Industries</v>
          </cell>
          <cell r="F72" t="str">
            <v>Tonnes</v>
          </cell>
        </row>
        <row r="73">
          <cell r="A73" t="str">
            <v>ODS:Bromochloromethane (CH2BrCl)</v>
          </cell>
          <cell r="B73"/>
          <cell r="C73" t="str">
            <v>All Sector</v>
          </cell>
          <cell r="D73" t="str">
            <v>All Sub-Sector</v>
          </cell>
          <cell r="E73" t="str">
            <v>All Industries</v>
          </cell>
          <cell r="F73" t="str">
            <v>Tonnes</v>
          </cell>
        </row>
        <row r="74">
          <cell r="A74" t="str">
            <v>ODS:Hydrofluorocarbons (HFCs)</v>
          </cell>
          <cell r="B74"/>
          <cell r="C74" t="str">
            <v>All Sector</v>
          </cell>
          <cell r="D74" t="str">
            <v>All Sub-Sector</v>
          </cell>
          <cell r="E74" t="str">
            <v>All Industries</v>
          </cell>
          <cell r="F74" t="str">
            <v>Tonnes</v>
          </cell>
        </row>
        <row r="75">
          <cell r="A75" t="str">
            <v>Does the company have carbon emission reduction initiatives, aligned to Paris Agreement?</v>
          </cell>
          <cell r="B75" t="str">
            <v>It can also be found in the latest CDP Questionnaire published by the company.
Keywords : Paris, 1.5°C, 2°C, carbon, emission</v>
          </cell>
          <cell r="C75" t="str">
            <v>All Sector</v>
          </cell>
          <cell r="D75" t="str">
            <v>All Sub-Sector</v>
          </cell>
          <cell r="E75" t="str">
            <v>All Industries</v>
          </cell>
          <cell r="F75" t="str">
            <v>Yes/No</v>
          </cell>
        </row>
        <row r="76">
          <cell r="A76" t="str">
            <v>If the above question is no, please provide additional explanations in case of an absence of a Paris Agreement aligned carbon emission reduction action plan</v>
          </cell>
          <cell r="B76" t="str">
            <v>If the above metric is marked YES, mark this as NA.
If the above metric is marked blank/ NO, mark this as YES. 
If the company is not aligned to Paris Agreement, they will provide additional information related to the company's present efforts to minimise their emissions. That should be captured here. It can be found in the SR or in the CDP Climate questionnaire published by the company.
Keywords : Paris, 1.5°C, 2°C, carbon, emission</v>
          </cell>
          <cell r="C76" t="str">
            <v>All Sector</v>
          </cell>
          <cell r="D76" t="str">
            <v>All Sub-Sector</v>
          </cell>
          <cell r="E76" t="str">
            <v>All Industries</v>
          </cell>
          <cell r="F76" t="str">
            <v>Yes/No</v>
          </cell>
        </row>
        <row r="77">
          <cell r="A77" t="str">
            <v>Total Emissions to Water</v>
          </cell>
          <cell r="B77" t="str">
            <v>Emissions to water is always a quantitative data.
If the company says explicitly that they did not had any water discharge in the reporting period, the analyst can capture "0"
However, do not put a 0 if data is not available;
If the company has disclosed an intensity data, the excerpt should be captured but the value will not be used. In such cases, always mention in the analyst comment - "Intensity data is available. Hence, it has not been considered."
Keywords: Emissions to water, Effluents to water, COD, BOD, water pollutant, pollutant, toxic release to water</v>
          </cell>
          <cell r="C77" t="str">
            <v>All Sector</v>
          </cell>
          <cell r="D77" t="str">
            <v>All Sub-Sector</v>
          </cell>
          <cell r="E77" t="str">
            <v>All Industries</v>
          </cell>
          <cell r="F77" t="str">
            <v>Tonnes</v>
          </cell>
        </row>
        <row r="78">
          <cell r="A78" t="str">
            <v>Emissions to water: Direct Phosphates</v>
          </cell>
          <cell r="B78"/>
          <cell r="C78" t="str">
            <v>All Sector</v>
          </cell>
          <cell r="D78" t="str">
            <v>All Sub-Sector</v>
          </cell>
          <cell r="E78" t="str">
            <v>All Industries</v>
          </cell>
          <cell r="F78" t="str">
            <v>Tonnes</v>
          </cell>
        </row>
        <row r="79">
          <cell r="A79" t="str">
            <v>Emissions to water: Direct Nitrates</v>
          </cell>
          <cell r="B79"/>
          <cell r="C79" t="str">
            <v>All Sector</v>
          </cell>
          <cell r="D79" t="str">
            <v>All Sub-Sector</v>
          </cell>
          <cell r="E79" t="str">
            <v>All Industries</v>
          </cell>
          <cell r="F79" t="str">
            <v>Tonnes</v>
          </cell>
        </row>
        <row r="80">
          <cell r="A80" t="str">
            <v>Emissions to water: Direct Pesticides</v>
          </cell>
          <cell r="B80"/>
          <cell r="C80" t="str">
            <v>All Sector</v>
          </cell>
          <cell r="D80" t="str">
            <v>All Sub-Sector</v>
          </cell>
          <cell r="E80" t="str">
            <v>All Industries</v>
          </cell>
          <cell r="F80" t="str">
            <v>Tonnes</v>
          </cell>
        </row>
        <row r="81">
          <cell r="A81" t="str">
            <v>Emissions to water: Priority Substances</v>
          </cell>
          <cell r="B81"/>
          <cell r="C81" t="str">
            <v>All Sector</v>
          </cell>
          <cell r="D81" t="str">
            <v>All Sub-Sector</v>
          </cell>
          <cell r="E81" t="str">
            <v>All Industries</v>
          </cell>
          <cell r="F81" t="str">
            <v>Tonnes</v>
          </cell>
        </row>
        <row r="82">
          <cell r="A82" t="str">
            <v>Total Hazardous Waste</v>
          </cell>
          <cell r="B82" t="str">
            <v>Hazardous waste data is reported explicitly by the company.
In case the company discloses any type of  quantitative data on radioactive substances  then this is to be considered as hazardous waste.
Note here that: 
If the company discloses only qualitative information such as initiatives, programs with regard to waste recycling and does not report quantitative data, it cannot be considered.
If the company plans to monitor and report quarterly data for hazardous waste in the near future, and does not disclose any figures now, it cannot be considered.
Supplier data on waste should not be considered here.
The information can also be found in the GRI Index published by the company.
Keywords: hazardous, hazardous waste, minimizing waste, waste reduction, reducing amount, program , initiative</v>
          </cell>
          <cell r="C82" t="str">
            <v>All Sector</v>
          </cell>
          <cell r="D82" t="str">
            <v>All Sub-Sector</v>
          </cell>
          <cell r="E82" t="str">
            <v>All Industries</v>
          </cell>
          <cell r="F82" t="str">
            <v>Tonnes</v>
          </cell>
        </row>
        <row r="83">
          <cell r="A83" t="str">
            <v>Hazardous Waste:Explosive</v>
          </cell>
          <cell r="B83"/>
          <cell r="C83" t="str">
            <v>All Sector</v>
          </cell>
          <cell r="D83" t="str">
            <v>All Sub-Sector</v>
          </cell>
          <cell r="E83" t="str">
            <v>All Industries</v>
          </cell>
          <cell r="F83" t="str">
            <v>Tonnes</v>
          </cell>
        </row>
        <row r="84">
          <cell r="A84" t="str">
            <v>Hazardous Waste:Oxidising</v>
          </cell>
          <cell r="B84"/>
          <cell r="C84" t="str">
            <v>All Sector</v>
          </cell>
          <cell r="D84" t="str">
            <v>All Sub-Sector</v>
          </cell>
          <cell r="E84" t="str">
            <v>All Industries</v>
          </cell>
          <cell r="F84" t="str">
            <v>Tonnes</v>
          </cell>
        </row>
        <row r="85">
          <cell r="A85" t="str">
            <v>Hazardous Waste:Flammable</v>
          </cell>
          <cell r="B85"/>
          <cell r="C85" t="str">
            <v>All Sector</v>
          </cell>
          <cell r="D85" t="str">
            <v>All Sub-Sector</v>
          </cell>
          <cell r="E85" t="str">
            <v>All Industries</v>
          </cell>
          <cell r="F85" t="str">
            <v>Tonnes</v>
          </cell>
        </row>
        <row r="86">
          <cell r="A86" t="str">
            <v>Hazardous Waste:Irritant</v>
          </cell>
          <cell r="B86"/>
          <cell r="C86" t="str">
            <v>All Sector</v>
          </cell>
          <cell r="D86" t="str">
            <v>All Sub-Sector</v>
          </cell>
          <cell r="E86" t="str">
            <v>All Industries</v>
          </cell>
          <cell r="F86" t="str">
            <v>Tonnes</v>
          </cell>
        </row>
        <row r="87">
          <cell r="A87" t="str">
            <v>Hazardous Waste:Specific Target Organ Toxicity/Aspiration Toxicity</v>
          </cell>
          <cell r="B87"/>
          <cell r="C87" t="str">
            <v>All Sector</v>
          </cell>
          <cell r="D87" t="str">
            <v>All Sub-Sector</v>
          </cell>
          <cell r="E87" t="str">
            <v>All Industries</v>
          </cell>
          <cell r="F87" t="str">
            <v>Tonnes</v>
          </cell>
        </row>
        <row r="88">
          <cell r="A88" t="str">
            <v>Hazardous Waste:Acute Toxicity</v>
          </cell>
          <cell r="B88"/>
          <cell r="C88" t="str">
            <v>All Sector</v>
          </cell>
          <cell r="D88" t="str">
            <v>All Sub-Sector</v>
          </cell>
          <cell r="E88" t="str">
            <v>All Industries</v>
          </cell>
          <cell r="F88" t="str">
            <v>Tonnes</v>
          </cell>
        </row>
        <row r="89">
          <cell r="A89" t="str">
            <v>Hazardous Waste:Toxic for Reproduction</v>
          </cell>
          <cell r="B89"/>
          <cell r="C89" t="str">
            <v>All Sector</v>
          </cell>
          <cell r="D89" t="str">
            <v>All Sub-Sector</v>
          </cell>
          <cell r="E89" t="str">
            <v>All Industries</v>
          </cell>
          <cell r="F89" t="str">
            <v>Tonnes</v>
          </cell>
        </row>
        <row r="90">
          <cell r="A90" t="str">
            <v>Hazardous Waste:Carcinogenic</v>
          </cell>
          <cell r="B90"/>
          <cell r="C90" t="str">
            <v>All Sector</v>
          </cell>
          <cell r="D90" t="str">
            <v>All Sub-Sector</v>
          </cell>
          <cell r="E90" t="str">
            <v>All Industries</v>
          </cell>
          <cell r="F90" t="str">
            <v>Tonnes</v>
          </cell>
        </row>
        <row r="91">
          <cell r="A91" t="str">
            <v>Hazardous Waste:Infectious</v>
          </cell>
          <cell r="B91"/>
          <cell r="C91" t="str">
            <v>All Sector</v>
          </cell>
          <cell r="D91" t="str">
            <v>All Sub-Sector</v>
          </cell>
          <cell r="E91" t="str">
            <v>All Industries</v>
          </cell>
          <cell r="F91" t="str">
            <v>Tonnes</v>
          </cell>
        </row>
        <row r="92">
          <cell r="A92" t="str">
            <v>Hazardous Waste:Mutagenic</v>
          </cell>
          <cell r="B92"/>
          <cell r="C92" t="str">
            <v>All Sector</v>
          </cell>
          <cell r="D92" t="str">
            <v>All Sub-Sector</v>
          </cell>
          <cell r="E92" t="str">
            <v>All Industries</v>
          </cell>
          <cell r="F92" t="str">
            <v>Tonnes</v>
          </cell>
        </row>
        <row r="93">
          <cell r="A93" t="str">
            <v>Hazardous Waste:Sensitising</v>
          </cell>
          <cell r="B93"/>
          <cell r="C93" t="str">
            <v>All Sector</v>
          </cell>
          <cell r="D93" t="str">
            <v>All Sub-Sector</v>
          </cell>
          <cell r="E93" t="str">
            <v>All Industries</v>
          </cell>
          <cell r="F93" t="str">
            <v>Tonnes</v>
          </cell>
        </row>
        <row r="94">
          <cell r="A94" t="str">
            <v>Hazardous Waste:Excotoxic</v>
          </cell>
          <cell r="B94"/>
          <cell r="C94" t="str">
            <v>All Sector</v>
          </cell>
          <cell r="D94" t="str">
            <v>All Sub-Sector</v>
          </cell>
          <cell r="E94" t="str">
            <v>All Industries</v>
          </cell>
          <cell r="F94" t="str">
            <v>Tonnes</v>
          </cell>
        </row>
        <row r="95">
          <cell r="A95" t="str">
            <v>Hazardous Waste:Release of an acute toxic gas</v>
          </cell>
          <cell r="B95"/>
          <cell r="C95" t="str">
            <v>All Sector</v>
          </cell>
          <cell r="D95" t="str">
            <v>All Sub-Sector</v>
          </cell>
          <cell r="E95" t="str">
            <v>All Industries</v>
          </cell>
          <cell r="F95" t="str">
            <v>Tonnes</v>
          </cell>
        </row>
        <row r="96">
          <cell r="A96" t="str">
            <v>Hazardous Waste:Potentially hazardous at end-of-life</v>
          </cell>
          <cell r="B96"/>
          <cell r="C96" t="str">
            <v>All Sector</v>
          </cell>
          <cell r="D96" t="str">
            <v>All Sub-Sector</v>
          </cell>
          <cell r="E96" t="str">
            <v>All Industries</v>
          </cell>
          <cell r="F96" t="str">
            <v>Tonnes</v>
          </cell>
        </row>
        <row r="97">
          <cell r="A97" t="str">
            <v>Hazardous Waste:Radioactive</v>
          </cell>
          <cell r="B97"/>
          <cell r="C97" t="str">
            <v>All Sector</v>
          </cell>
          <cell r="D97" t="str">
            <v>All Sub-Sector</v>
          </cell>
          <cell r="E97" t="str">
            <v>All Industries</v>
          </cell>
          <cell r="F97" t="str">
            <v>Tonnes</v>
          </cell>
        </row>
        <row r="98">
          <cell r="A98" t="str">
            <v>Does the company have any sites/operations located in Biodiversity sensitive areas?</v>
          </cell>
          <cell r="B98" t="str">
            <v>Environmentally sensitive areas (ESAs) are landscape elements or places which are vital to the long-term maintenance of biological diversity, soil, water or other natural resources both on the site and in a regional context. They include wildlife habitat areas, steep slopes, wetlands, and prime agricultural lands. 
In case there is evidence that company suppliers do operate in or adjacent to protected areas, the metric should be marked blank and an analyst comment should be added - "The information relates to Suppliers only."
If the company follows international guidelines for biodiversity protection such as ICMM, WWF standards, but may or may not be certified; we can mark it as NO
If the company has collaborations or partnerships with external organizations  reducing biodiversity impacts or operations; we can mark it as NO
If the company has a biodiversity impact policy, but further information to ascertain whether the company  operates in such areas is not available, it should be left blank and an analyst comment should be added - "The company does not specifies about operation in or near biodiversity sensitive areas. Hence, it has not been considered."
If the company plans to capture this information in the near future and currently does not disclose information on this, it should be left blank and an analyst comment should be added - "The company does not reports about it in the reporting period. Hence, it has not been considered."
If data from third party sites are not be used here, it should be left blank and an analyst comment should be added - "Data relates to third party. Hence, it has not been considered."
Keywords : IUCN , red list, endangered, threatened, critically, terrestrial, freshwater, maritime ecosystem, IUCN Protected Area Management Categories, Ramsar Convention, national legislation. endangered, vulnerable, species, operations, protected areas, GRI 304-1</v>
          </cell>
          <cell r="C98" t="str">
            <v>All Sector</v>
          </cell>
          <cell r="D98" t="str">
            <v>All Sub-Sector</v>
          </cell>
          <cell r="E98" t="str">
            <v>All Industries</v>
          </cell>
          <cell r="F98" t="str">
            <v>Yes/No</v>
          </cell>
        </row>
        <row r="99">
          <cell r="A99" t="str">
            <v>If yes, does any of the company's activites/operations negatively affect the area? Please provide additional details.</v>
          </cell>
          <cell r="B99" t="str">
            <v>The company never mentions explicitly that they negatively affect such areas. 
If the company mentions that they carry out 'mitigation measures' or 'restoration activities' around biodiversity sensitive areas, then we can say that they DO NOT affect the area negatively. Hence, we can mark NO</v>
          </cell>
          <cell r="C99" t="str">
            <v>All Sector</v>
          </cell>
          <cell r="D99" t="str">
            <v>All Sub-Sector</v>
          </cell>
          <cell r="E99" t="str">
            <v>All Industries</v>
          </cell>
          <cell r="F99" t="str">
            <v>Yes/No</v>
          </cell>
        </row>
        <row r="100">
          <cell r="A100" t="str">
            <v>Total Non-Renewable Energy Consumption: Coal</v>
          </cell>
          <cell r="B100"/>
          <cell r="C100" t="str">
            <v>All Sector</v>
          </cell>
          <cell r="D100" t="str">
            <v>All Sub-Sector</v>
          </cell>
          <cell r="E100" t="str">
            <v>All Industries</v>
          </cell>
          <cell r="F100" t="str">
            <v>Gigawatt hours</v>
          </cell>
        </row>
        <row r="101">
          <cell r="A101" t="str">
            <v>Total Non-Renewable Energy Consumption: Petroleum</v>
          </cell>
          <cell r="B101"/>
          <cell r="C101" t="str">
            <v>All Sector</v>
          </cell>
          <cell r="D101" t="str">
            <v>All Sub-Sector</v>
          </cell>
          <cell r="E101" t="str">
            <v>All Industries</v>
          </cell>
          <cell r="F101" t="str">
            <v>Gigawatt hours</v>
          </cell>
        </row>
        <row r="102">
          <cell r="A102" t="str">
            <v>Total Non-Renewable Energy Consumption: Nuclear</v>
          </cell>
          <cell r="B102"/>
          <cell r="C102" t="str">
            <v>All Sector</v>
          </cell>
          <cell r="D102" t="str">
            <v>All Sub-Sector</v>
          </cell>
          <cell r="E102" t="str">
            <v>All Industries</v>
          </cell>
          <cell r="F102" t="str">
            <v>Gigawatt hours</v>
          </cell>
        </row>
        <row r="103">
          <cell r="A103" t="str">
            <v>Total Non-Renewable Energy Consumption: Natural Gas</v>
          </cell>
          <cell r="B103"/>
          <cell r="C103" t="str">
            <v>All Sector</v>
          </cell>
          <cell r="D103" t="str">
            <v>All Sub-Sector</v>
          </cell>
          <cell r="E103" t="str">
            <v>All Industries</v>
          </cell>
          <cell r="F103" t="str">
            <v>Gigawatt hours</v>
          </cell>
        </row>
        <row r="104">
          <cell r="A104" t="str">
            <v>Total Non-Renewable Energy Consumption: Diesel</v>
          </cell>
          <cell r="B104"/>
          <cell r="C104" t="str">
            <v>All Sector</v>
          </cell>
          <cell r="D104" t="str">
            <v>All Sub-Sector</v>
          </cell>
          <cell r="E104" t="str">
            <v>All Industries</v>
          </cell>
          <cell r="F104" t="str">
            <v>Gigawatt hours</v>
          </cell>
        </row>
        <row r="105">
          <cell r="A105" t="str">
            <v>Total Non-Renewable Energy Consumption: Others, if any</v>
          </cell>
          <cell r="B105" t="str">
            <v>If the company has reported any  non renewable energy consumption which is not covered above (in SR No 94-98), it can be recorded here.
Note here that if the company reports "non renewable energy consumption others category", it is not to be considered here.</v>
          </cell>
          <cell r="C105" t="str">
            <v>All Sector</v>
          </cell>
          <cell r="D105" t="str">
            <v>All Sub-Sector</v>
          </cell>
          <cell r="E105" t="str">
            <v>All Industries</v>
          </cell>
          <cell r="F105" t="str">
            <v>Gigawatt hours</v>
          </cell>
        </row>
        <row r="106">
          <cell r="A106" t="str">
            <v>Water Consumption Intensity of Revenue (million USD)</v>
          </cell>
          <cell r="B106" t="str">
            <v>Always add the measurement unit in column G</v>
          </cell>
          <cell r="C106" t="str">
            <v>All Sector</v>
          </cell>
          <cell r="D106" t="str">
            <v>All Sub-Sector</v>
          </cell>
          <cell r="E106" t="str">
            <v>All Industries</v>
          </cell>
          <cell r="F106" t="str">
            <v>Cubic meters per USD Million</v>
          </cell>
        </row>
        <row r="107">
          <cell r="A107" t="str">
            <v>Total Water Consumption</v>
          </cell>
          <cell r="B107" t="str">
            <v>Total water consumed is reported by the company in quantitative terms. 
If it is not reported, we can calculate it as follows - 
Total water consumed = Total water withdrawn - Total water discharged
Note here that if the company mentions that they have consumed all the water that they withdrew, in that case we can take water withdrawn as water consumed.
Keywords: Total volume of portable/fresh water consumed; Total volume of  water withdrawn; Total volume of  water usage</v>
          </cell>
          <cell r="C107" t="str">
            <v>All Sector</v>
          </cell>
          <cell r="D107" t="str">
            <v>All Sub-Sector</v>
          </cell>
          <cell r="E107" t="str">
            <v>All Industries</v>
          </cell>
          <cell r="F107" t="str">
            <v>Cubic meters</v>
          </cell>
        </row>
        <row r="108">
          <cell r="A108" t="str">
            <v>Water Reclamation Intensity of Revenue (million USD)</v>
          </cell>
          <cell r="B108" t="str">
            <v>Always add the measurement unit in column G</v>
          </cell>
          <cell r="C108" t="str">
            <v>All Sector</v>
          </cell>
          <cell r="D108" t="str">
            <v>All Sub-Sector</v>
          </cell>
          <cell r="E108" t="str">
            <v>All Industries</v>
          </cell>
          <cell r="F108" t="str">
            <v>Cubic meters per USD Million</v>
          </cell>
        </row>
        <row r="109">
          <cell r="A109" t="str">
            <v>Total Water Reclamation</v>
          </cell>
          <cell r="B109" t="str">
            <v>Water reclamation can also include - water recycled/reused/ water treated/recycled water used.
Keywords:  water recycled/reused/ water treated/recycled water used</v>
          </cell>
          <cell r="C109" t="str">
            <v>All Sector</v>
          </cell>
          <cell r="D109" t="str">
            <v>All Sub-Sector</v>
          </cell>
          <cell r="E109" t="str">
            <v>All Industries</v>
          </cell>
          <cell r="F109" t="str">
            <v>Cubic meters</v>
          </cell>
        </row>
        <row r="110">
          <cell r="A110" t="str">
            <v>Percentage of Water Recycled</v>
          </cell>
          <cell r="B110" t="str">
            <v>Percentage of water recycled can be calculated as follows -  
(Total water Recycled / Total water consumed )*100
In all the percentage related indicators, there should always be a percentage sign along with the value calculated. Change the settings (Click on Home &gt; General dropdown) from General to Percentage if it is missing.
Keywords:  water recycled/reused/ water treated/recycled water used</v>
          </cell>
          <cell r="C110" t="str">
            <v>All Sector</v>
          </cell>
          <cell r="D110" t="str">
            <v>All Sub-Sector</v>
          </cell>
          <cell r="E110" t="str">
            <v>All Industries</v>
          </cell>
          <cell r="F110" t="str">
            <v>Percentage</v>
          </cell>
        </row>
        <row r="111">
          <cell r="A111" t="str">
            <v>Percentage of Water Reused</v>
          </cell>
          <cell r="B111" t="str">
            <v>Percentage of water reused can be calculated as follows -  
(Total water Reused / Total water consumed )*100
In all the percentage related indicators, there should always be a percentage sign along with the value calculated. Change the settings (Click on Home &gt; General dropdown) from General to Percentage if it is missing.
Keywords:  water recycled/reused/ water treated/recycled water used</v>
          </cell>
          <cell r="C111" t="str">
            <v>All Sector</v>
          </cell>
          <cell r="D111" t="str">
            <v>All Sub-Sector</v>
          </cell>
          <cell r="E111" t="str">
            <v>All Industries</v>
          </cell>
          <cell r="F111" t="str">
            <v>Percentage</v>
          </cell>
        </row>
        <row r="112">
          <cell r="A112" t="str">
            <v>Does the company have a water management policy or practices?</v>
          </cell>
          <cell r="B112" t="str">
            <v>Check if the company has commitment, initiative and target. Mark yes if any of the two is available. Also, if the sector is financial or insurance, Do Not look for all the three parameters. (For example for financial sector, initiative like usage water reduction gadgets can be sufficient for marking a Yes)</v>
          </cell>
          <cell r="C112" t="str">
            <v>All Sector</v>
          </cell>
          <cell r="D112" t="str">
            <v>All Sub-Sector</v>
          </cell>
          <cell r="E112" t="str">
            <v>All Industries</v>
          </cell>
          <cell r="F112" t="str">
            <v>Yes/No</v>
          </cell>
        </row>
        <row r="113">
          <cell r="A113" t="str">
            <v>Does the companies have sites/operations located in high water stress areas?</v>
          </cell>
          <cell r="B113" t="str">
            <v>Here we have to check if the company mentions that they have operations near water stress areas. If the operations cover only one subsidiary, it can be considered. The same should be highlighted in the analyst comment.
This information can be found in the Sustainability Report and also in the GRI Index published by the company. Water stress areas are also reported as water scarce areas. 
Keywords : Water , water stress, water scarce</v>
          </cell>
          <cell r="C113" t="str">
            <v>All Sector</v>
          </cell>
          <cell r="D113" t="str">
            <v>All Sub-Sector</v>
          </cell>
          <cell r="E113" t="str">
            <v>All Industries</v>
          </cell>
          <cell r="F113" t="str">
            <v>Yes/No</v>
          </cell>
        </row>
        <row r="114">
          <cell r="A114" t="str">
            <v>Does the company's activities involve the manfacturing of pesticides or other agrochemical products</v>
          </cell>
          <cell r="B114" t="str">
            <v>If the company talks about production of pesticides which helps in sustainable farming / agriculture, it will be considered here. 
Keywords : pesticide, Agri, agro, chemical</v>
          </cell>
          <cell r="C114" t="str">
            <v>All Sector</v>
          </cell>
          <cell r="D114" t="str">
            <v>All Sub-Sector</v>
          </cell>
          <cell r="E114" t="str">
            <v>All Industries</v>
          </cell>
          <cell r="F114" t="str">
            <v>Yes/No</v>
          </cell>
        </row>
        <row r="115">
          <cell r="A115" t="str">
            <v>Does the company's direct or indirect operations cause land degradation, desertification or soil sealing?</v>
          </cell>
          <cell r="B115" t="str">
            <v>Land degradation neutrality is promoted by Target 15.3 of the UN Sustainable Development Goals (SDGs), which, by 2030, strives to combat desertification and to restore degraded land and soil. So, the info can also be found in the SR where the company talks about their SDG goals. 
Land degradation and soil erosion mean one and the same thing i.e. making the soil infertile for agriculture. Therefore we can use the following keywords to look for information. 
Keywords: Land degradation, land desertification, soil sealing, soil erosion</v>
          </cell>
          <cell r="C115" t="str">
            <v xml:space="preserve">Basic Materials
…
Consumer Cyclicals
…
Financials
…
Industrials
…
Non-Cyclicals
…
Utilities
</v>
          </cell>
          <cell r="D115" t="str">
            <v>Applied Resources
Mineral Resources
…
Automobiles &amp; Auto Parts
Cyclical Consumer Products
…
Banking &amp; Investment Services
Collective Investments
Insurance
Real Estate
…
Industrial &amp; Commercial Services
Industrial Conglomerates
Transportation
…
Food &amp; Beverages
...
Utilities</v>
          </cell>
          <cell r="E115" t="str">
            <v>Containers &amp; Packaging
Paper &amp; Forest Products
Construction Materials
Metals &amp; Mining
…
Automobiles &amp; Auto Parts
Homebuilding / Household Goods
Textiles &amp; Apparel
…
Banking Services
Investment Banking &amp; Investment Services
Collective Investments
Holding Companies
Insurance
Real Estate Operations
Residential &amp; Commercial REITs
...
Construction &amp; Engineering
Household Goods
Passenger Transportation Services
Transport Infrastructure
...
Beverages
Food &amp; Tobacco
...
Electric Utilities &amp; IPPs</v>
          </cell>
          <cell r="F115" t="str">
            <v>Yes/No</v>
          </cell>
        </row>
        <row r="116">
          <cell r="A116" t="str">
            <v>Mention the percentage of sites of operations involved in such an activity</v>
          </cell>
          <cell r="B116" t="str">
            <v>This can be found in the GRI Index as published by the company.
This indicator will only be attempted when the above indicator SR no 109 is reported.</v>
          </cell>
          <cell r="C116" t="str">
            <v>All Sector</v>
          </cell>
          <cell r="D116" t="str">
            <v>All Sub-Sector</v>
          </cell>
          <cell r="E116" t="str">
            <v>All Industries</v>
          </cell>
          <cell r="F116" t="str">
            <v>Percentage</v>
          </cell>
        </row>
        <row r="117">
          <cell r="A117" t="str">
            <v>Describe the activity &amp; the strategy/action plan to mitigate the company's impacts</v>
          </cell>
          <cell r="B117" t="str">
            <v>We have to look for an action plan by the company to mitigate the land desertification/degradation/soil sealing effects.
Any futuristic plans or targets can also be considered here.
This indicator will only be attempted when the above indicator SR no 109 is reported.</v>
          </cell>
          <cell r="C117" t="str">
            <v>All Sector</v>
          </cell>
          <cell r="D117" t="str">
            <v>All Sub-Sector</v>
          </cell>
          <cell r="E117" t="str">
            <v>All Industries</v>
          </cell>
          <cell r="F117"/>
        </row>
        <row r="118">
          <cell r="A118" t="str">
            <v>Does the company have sustainable land use or sustainable agricultural practices in place?</v>
          </cell>
          <cell r="B118" t="str">
            <v>This should be marked based on practices - (look for info in the SR and also site search for a stand alone document on sustainable agriculture practice or policy)
If there is a substantial discussion by the company on its sustainable land and agricultural practices then mark this YES  
If company is undertaking sustainable land or agricultural initiatives with suppliers/supply chain then it can be considered here. 
If there is no mention - then leave blank and mention 'data not reported'
If Bank has a policy or process where they give loans (with less interest or support projects) that are focused on sustainable land or agriculture practices - then we will consider to mark YES.
If the company is supporting sustainable land or agriculture practices by philanthropy or by giving money through foundation - then we will NOT consider it to mark - and leave blank - as data not reported. 
There might be companies that provide agricultural products - so if the company has invested in providing sustainable agricultural products then that can be considered here. 
Keywords : Sustainable, land, agriculture</v>
          </cell>
          <cell r="C118" t="str">
            <v>All Sector</v>
          </cell>
          <cell r="D118" t="str">
            <v>All Sub-Sector</v>
          </cell>
          <cell r="E118" t="str">
            <v>All Industries</v>
          </cell>
          <cell r="F118" t="str">
            <v>Yes/No</v>
          </cell>
        </row>
        <row r="119">
          <cell r="A119" t="str">
            <v>Does the company have policies governing sustainable land use or sustainable agricultural practices?</v>
          </cell>
          <cell r="B119" t="str">
            <v>This should be marked based on a policy - if a company has a sustainable land or agriculture policy - then mark YES, 
Check if the company has commitment, initiative and target. Mark YES if any two out of three is available.
If there is a substantial discussion by the company on its sustainable land and agricultural practices then mark this YES  
If company is undertaking sustainable land or agricultural initiatives with suppliers/supply chain then it can be considered here. 
If there is no mention - then, mark NO and write "No policy found" in the analyst comment.
If Bank has a policy or process where they give loans (with less interest or support projects) that are focused on sustainable land or agriculture practices - then we will consider to mark YES.
If the company is supporting sustainable land or agriculture practices by philanthropy or by giving money through foundation - then we will NOT consider it to mark. Mark NO and add an analyst comment "The company is supporting sustainable agriculture by philanthropy and not as a part of their business operations. Therefore it has not been considered."
There might be companies that provide agricultural products - so if the company has invested in providing sustainable agricultural products then that can be considered here. 
Keywords : Sustainable, land, agriculture</v>
          </cell>
          <cell r="C119" t="str">
            <v>All Sector</v>
          </cell>
          <cell r="D119" t="str">
            <v>All Sub-Sector</v>
          </cell>
          <cell r="E119" t="str">
            <v>All Industries</v>
          </cell>
          <cell r="F119" t="str">
            <v>Yes/No</v>
          </cell>
        </row>
        <row r="120">
          <cell r="A120" t="str">
            <v>Does the company have sustainable oceans/seas practices in place?</v>
          </cell>
          <cell r="B120" t="str">
            <v>The company mentions that they take initiatives for sustainable oceans in their SR and also site search for a stand alone document on sustainable ocean practice or policy)
This should be marked based on practices -
If there is a substantial discussion by the company on its sustainable oceans/seas then mark this YES 
If company is undertaking sustainable sea/ ocean initiatives with suppliers/supply chain then it can be considered here.  
If there is no mention - then leave blank and mention 'data not reported'
If Bank has a policy or process where they give loans (with less interest or support projects) that are focused on sustainable oceans - then we will consider to mark YES.
If company is supporting sustainable oceans practices by philanthropy or by giving money through foundation - then we will NOT consider it to mark - and leave blank - as data not reported. 
We are NOT looking for management for water here - we are looking for sustainable ocean practices here. 
Keywords : ocean, seas, marine</v>
          </cell>
          <cell r="C120" t="str">
            <v>Energy
…
Financials
…
Health Care
…
Industrials</v>
          </cell>
          <cell r="D120" t="str">
            <v xml:space="preserve">Energy - Fossil Fuels
Renewable Energy
Uranium
…
Banking &amp; Investment Services
Collective Investments
Insurance
…
Pharmaceuticals &amp; Medical Research
…
Freight &amp; Logistics Services
Transport Infrastructure
…
</v>
          </cell>
          <cell r="E120" t="str">
            <v xml:space="preserve">Oil &amp; Gas
Oil &amp; Gas Related Equipment and Services
Renewable Energy
…
Banking Services
Investment Banking &amp; Investment Services
Collective Investments
Insurance
…
Biotechnology &amp; Medical Research
Pharmaceuticals
…
Freight &amp; Logistics Services
Transport Infrastructure
</v>
          </cell>
          <cell r="F120" t="str">
            <v>Yes/No</v>
          </cell>
        </row>
        <row r="121">
          <cell r="A121" t="str">
            <v>Does the company have policies governing sustainable oceans/seas practices?</v>
          </cell>
          <cell r="B121" t="str">
            <v>This should be marked based on either policy or practices - if a company has a sustainable oceans/seas policy - then mark YES, or
Check if the company has commitment, initiative and target. Mark YES if any two out of three is available.
If there is a substantial discussion by the company on its sustainable oceans/seas then mark this YES 
If company is undertaking sustainable sea/ ocean initiatives with suppliers/supply chain then it can be considered here.  
If there is no mention - then leave blank and mention 'data not reported'
If Bank has a policy or process where they give loans (with less interest or support projects) that are focused on sustainable oceans - then we will consider to mark YES.
If company is supporting sustainable oceans practices by philanthropy or by giving money through foundation - then we will NOT consider it to mark - and leave blank - as data not reported. 
We are NOT looking for management for water here - we are looking for sustainable ocean practices here. 
Keywords : ocean, seas, marine</v>
          </cell>
          <cell r="C121" t="str">
            <v>Energy
…
Financials
…
Health Care
…
Industrials</v>
          </cell>
          <cell r="D121" t="str">
            <v xml:space="preserve">Energy - Fossil Fuels
Renewable Energy
Uranium
…
Banking &amp; Investment Services
Collective Investments
Insurance
…
Pharmaceuticals &amp; Medical Research
…
Freight &amp; Logistics Services
Transport Infrastructure
…
</v>
          </cell>
          <cell r="E121" t="str">
            <v xml:space="preserve">Oil &amp; Gas
Oil &amp; Gas Related Equipment and Services
Renewable Energy
…
Banking Services
Investment Banking &amp; Investment Services
Collective Investments
Insurance
…
Biotechnology &amp; Medical Research
Pharmaceuticals
…
Freight &amp; Logistics Services
Transport Infrastructure
</v>
          </cell>
          <cell r="F121" t="str">
            <v>Yes/No</v>
          </cell>
        </row>
        <row r="122">
          <cell r="A122" t="str">
            <v>Total non-recycled waste</v>
          </cell>
          <cell r="B122" t="str">
            <v>The info can be found in the SR and also in the GRI Index published by the company
If the company has reported total recycled waste,
Total non recycled waste can be calculated as follows - 
Total non recycled waste = Total waste - Total waste recycled
However, vice-versa is not true 
i.e. 
Recycled waste ≠ Total waste - Total non recycled waste.
Note here that if the company does not mentions about waste recycling at all, we can consider Total waste = Total non recycled waste.
Also, in such cases, waste to landfill, waste incinerated, waste diverted to landfill is considered as total non recycled waste.
Do not get confused with these terms-
Waste diverted "from" landfill is treated as recycled waste. and 
Waste diverted "to" landfill is treated as non recycled waste</v>
          </cell>
          <cell r="C122" t="str">
            <v>All Sector</v>
          </cell>
          <cell r="D122" t="str">
            <v>All Sub-Sector</v>
          </cell>
          <cell r="E122" t="str">
            <v>All Industries</v>
          </cell>
          <cell r="F122" t="str">
            <v>Tonnes</v>
          </cell>
        </row>
        <row r="123">
          <cell r="A123" t="str">
            <v>Total Waste Generated</v>
          </cell>
          <cell r="B123" t="str">
            <v>This is a direct quantitative information provided by the company. It can also be found in the GRI Index.  
Total waste generated = Total recycled waste + Total non recycled waste</v>
          </cell>
          <cell r="C123" t="str">
            <v>All Sector</v>
          </cell>
          <cell r="D123" t="str">
            <v>All Sub-Sector</v>
          </cell>
          <cell r="E123" t="str">
            <v>All Industries</v>
          </cell>
          <cell r="F123" t="str">
            <v>Tonnes</v>
          </cell>
        </row>
        <row r="124">
          <cell r="A124" t="str">
            <v>Total Waste Recycled</v>
          </cell>
          <cell r="B124" t="str">
            <v>The info can be found in the SR and also in the GRI Index published by the company.
Total waste recycled should be a quantitative value reported by the company. If the company talks about recycling waste in the future, it should be captured and mentioned in the analyst comment.</v>
          </cell>
          <cell r="C124" t="str">
            <v>All Sector</v>
          </cell>
          <cell r="D124" t="str">
            <v>All Sub-Sector</v>
          </cell>
          <cell r="E124" t="str">
            <v>All Industries</v>
          </cell>
          <cell r="F124" t="str">
            <v>Tonnes</v>
          </cell>
        </row>
        <row r="125">
          <cell r="A125" t="str">
            <v>Does the company have a policy to address deforestation?</v>
          </cell>
          <cell r="B125" t="str">
            <v>Check if the company has commitment, initiative and target. Mark YES if any two out of three is available.
Site search for this metric as the company may have a stand alone deforestation policy. In absence of which, the information can be found in environmental policy or in the sustainability report
If the company has a future plan to address deforestation, we can capture it but we cannot mark it as YES. An analyst comment should be added - "The company plans to address deforestation in the future."
If the policy covers only certain operations or subsidiaries, we can mark YES and add an analyst comment - "The data relates to certain specific operations/subsidiaries only."
Note here that if the policy is for Suppliers, it cannot be used to mark YES. We can add an analyst comment - "The data relates to suppliers and not to the company's own operations."
If the company talks about planting trees or afforestation, it CANNOT be considered here. We can capture the excerpt and add an analyst comment - "The company does not mentions about deforestation, rather, it talks about planting trees. Therefore it has not been considered."</v>
          </cell>
          <cell r="C125" t="str">
            <v xml:space="preserve">Basic Materials
…
Consumer Cyclicals
…
Financials
…
Industrials
…
Non-Cyclicals
…
Utilities
</v>
          </cell>
          <cell r="D125" t="str">
            <v>Applied Resources
Mineral Resources
…
Automobiles &amp; Auto Parts
Cyclical Consumer Products
…
Banking &amp; Investment Services
Collective Investments
Insurance
Real Estate
…
Industrial &amp; Commercial Services
Industrial Conglomerates
Transportation
…
Food &amp; Beverages
...
Utilities</v>
          </cell>
          <cell r="E125" t="str">
            <v>Containers &amp; Packaging
Paper &amp; Forest Products
Construction Materials
Metals &amp; Mining
…
Automobiles &amp; Auto Parts
Homebuilding / Household Goods
Textiles &amp; Apparel
…
Banking Services
Investment Banking &amp; Investment Services
Collective Investments
Holding Companies
Insurance
Real Estate Operations
Residential &amp; Commercial REITs
...
Construction &amp; Engineering
Household Goods
Passenger Transportation Services
Transport Infrastructure
...
Beverages
Food &amp; Tobacco
...
Electric Utilities &amp; IPPs</v>
          </cell>
          <cell r="F125" t="str">
            <v>Yes/No</v>
          </cell>
        </row>
        <row r="126">
          <cell r="A126" t="str">
            <v>Does the company operations impact threatened species?</v>
          </cell>
          <cell r="B126" t="str">
            <v>- 'threatened species' is a defined term - refer to definitions tab - this majorly refers to IUCN Red List but we can consider company's related reference to 'threatened' or 'endangered' species here
- if company has a GRI reporting then it can be referred from GRI content index 
If the company mentions that they perform 'mitigation measures' or 'restoration activities' for flora and fauna, it can be used to mark NO here.
Keywords :IUCN , red list, endangered, threatened, critically, terrestrial, freshwater, maritime ecosystem, IUCN Protected Area Management Categories, Ramsar Convention, national legislation. endangered, vulnerable, species, operations, protected areas, GRI 304-1</v>
          </cell>
          <cell r="C126" t="str">
            <v>All Sector</v>
          </cell>
          <cell r="D126" t="str">
            <v>All Sub-Sector</v>
          </cell>
          <cell r="E126" t="str">
            <v>All Industries</v>
          </cell>
          <cell r="F126" t="str">
            <v>Yes/No</v>
          </cell>
        </row>
        <row r="127">
          <cell r="A127" t="str">
            <v>Does the company have a biodiversity policy which govern its operations in protected areas or areas of high diversity value outside protected areas?</v>
          </cell>
          <cell r="B127" t="str">
            <v xml:space="preserve">Check if the company has commitment, initiative and target. Mark YES if any two out of three is available.
Here we are looking for a policy by the company wherein they describe how exactly they are protecting the biodiversity sensitive areas which lie near their sites of operations. Look for a stand alone policy related to protecting biodiversity &gt; info in the GRI Index &gt; info in the SR
Example excerpt: 
Position on Respecting Biodiversity
Our Position
Johnson &amp; Johnson supports the objectives of the Convention on Biological Diversity, which promotes conservation and sustainable use of biodiversity and its components. We also agree with the intent of the Nagoya Protocol on access and benefit-sharing, which seeks to promote the fair and equitable sharing of the benefits arising from the utilization of biological resources. 
Managing Our Impacts on Biodiversity 
To minimize potential impacts on biodiversity upstream in our supply chain, we developed standards that guide our sourcing practices. All suppliers are expected to comply with our Responsibility Standards for Suppliers, which include requirements for addressing sustainability and environmental responsibility. With respect to natural products and naturally derived ingredients, we have established internal checkpoints for documenting and tracking the use of such resources to ensure that they are used in accordance with local laws and regulations as well as our own policies and standards. We source these ingredients from third-party suppliers who are required to provide documentation of their compliance with applicable biodiversity laws.
</v>
          </cell>
          <cell r="C127" t="str">
            <v>All Sector</v>
          </cell>
          <cell r="D127" t="str">
            <v>All Sub-Sector</v>
          </cell>
          <cell r="E127" t="str">
            <v>All Industries</v>
          </cell>
          <cell r="F127" t="str">
            <v>Yes/No</v>
          </cell>
        </row>
        <row r="128">
          <cell r="A128" t="str">
            <v>Has the company set targets or objectives to be achieved on emissions reduction?</v>
          </cell>
          <cell r="B128" t="str">
            <v>Both GHG emission reduction and carbon emission reduction related targets or objectives can be considered.
If the company provides any futuristic targets, plans, goals, it can be considered here.
Stand alone policies on Climate change/emissions reduction/greenhouse gas emissions that specify the companies intent to reduce or manage emissions responsibly, can be considered here.
If the policy covers only certain operations or subsidiaries, it can be considered here. An analyst comment can be added in such cases - "The policy covers only certain geographies/operations."
If the policy relates to suppliers only, it cannot be considered here. The analyst comment should be - "The policy relates to suppliers only and not to own operations. Hence it has not been considered."
Keywords : climate change, policy, emissions, emissions reduction, GHG, greenhouse gas, reduction, commitment, reduce, manage</v>
          </cell>
          <cell r="C128" t="str">
            <v>All Sector</v>
          </cell>
          <cell r="D128" t="str">
            <v>All Sub-Sector</v>
          </cell>
          <cell r="E128" t="str">
            <v>All Industries</v>
          </cell>
          <cell r="F128" t="str">
            <v>Yes/No</v>
          </cell>
        </row>
        <row r="129">
          <cell r="A129" t="str">
            <v>Total direct flaring or venting of natural gas emissions</v>
          </cell>
          <cell r="B129" t="str">
            <v>This will be a direct quantitative data reported by the company. It can also be found in the GRI Index. 
Keywords :flaring, venting, natural gas</v>
          </cell>
          <cell r="C129" t="str">
            <v>Energy</v>
          </cell>
          <cell r="D129" t="str">
            <v>Energy - Fossil Fuels
Renewable Energy
Uranium</v>
          </cell>
          <cell r="E129" t="str">
            <v>Coal
Oil &amp; Gas
Oil &amp; Gas Related Equipment and Services
Renewable Energy</v>
          </cell>
          <cell r="F129" t="str">
            <v>Tonnes</v>
          </cell>
        </row>
        <row r="130">
          <cell r="A130" t="str">
            <v>Does the company report on initiatives to reduce, substitute, or phase out volatile organic compounds (VOC)?</v>
          </cell>
          <cell r="B130" t="str">
            <v>Here the company reports about reducing the VOC. It may or may not be a quantitative data. We can look for this info in the SR or in the GRI Index.
Keywords : VOC, organic, volatile
EXAMPLE EXCERPT : (found in SR) 
Leading our suppliers on global requirements
For example, in March, China released the national regulation around Volatile Organic Compounds (VOCs) as part of its “Blue Sky Initiative.” We previously had requirements in place governing VOCs—which often appear in inks, coatings, adhesives, and cleaners—to track how our suppliers use them and restrict their use in select applications. With the launch of the new regulation, we provided additional support with trainings for more than 2000 supplier participants. And we’ve deployed a new VOC specification worldwide to help drive adoption of low-VOC alternatives. Through this specification, we’re signalling to our suppliers around the world the importance of these improved alternatives.</v>
          </cell>
          <cell r="C130" t="str">
            <v>All Sector</v>
          </cell>
          <cell r="D130" t="str">
            <v>All Sub-Sector</v>
          </cell>
          <cell r="E130" t="str">
            <v>All Industries</v>
          </cell>
          <cell r="F130" t="str">
            <v>Yes/No</v>
          </cell>
        </row>
        <row r="131">
          <cell r="A131" t="str">
            <v>Does the company participate in any emissions trading initiative, as reported by the company?</v>
          </cell>
          <cell r="B131" t="str">
            <v>Company disclose details of the emissions trading scheme it participates in such as cap and trade schemes, carbon taxes etc.
Emissions trading is a market-based approach to controlling pollution. The main form of emissions trading is known as "cap and trade": a cap/upper limit is set for emissions and then permits are created up to the level of this cap. The companies or other entities covered by the scheme need to hold one permit for every tonne of pollution (CO2e) they emit. Allowing a trade in these permits puts a price on pollution – the cost of emitting one tonne of carbon dioxide is the cost of the permit – and creates flexibility as to how and where pollution is reduced.
Different geographies/regions have different emissions trading schemes in place. For e.g. In Europe, North America, Australia and New Zealand, national and regional emissions trading systems have been introduced to regulate certain industries that are  energy and emissions-​intensive.
Global Emissions Trading Schemes
 - Emissions trading schemes in the US: Regional Greenhouse Gas Initiative (RGGI), California Cap &amp; Trade
 - Emissions trading schemes in Canada: Quebec Cap &amp; Trade, Ontario Cap &amp; Trade, Nova Scotia's Cap &amp; Trade scheme
 - European Union - EU Emission Trading Scheme (EU ETS)
 - Other examples include New Zealand Emissions Trading Scheme (NZ ETS) , Tokyo Metropolitan Government Emissions Trading System (TMG ETS), Korean ETS, Kazakhstan Emissions Trading Scheme, Chinese ETS
...
- If Company only anticipates future participation in emissions trading scheme and currently does not participate in any; it can't be considered.
Keywords : emissions trading, cap and trade, carbon tax, RGGI, ETS, climate risk, transition risk, regulatory, regulations, emission regulation
EXAMPLE EXCERPT : (found in the GRI Index)
A carbon offset is a certified financial instrument aimed at a reduction in GHG emissions. The offsets we purchase meet the key standard of additionality, which means that the carbon reduction project in question (such as reforestation) produced a reduction in CO2e generation or sequestration of CO2e in addition to what would have been achieved by activities already planned or underway.
2020 Metric Tonnes Retired - 
Total Carbon Offsets- 273,480</v>
          </cell>
          <cell r="C131" t="str">
            <v>All Sector</v>
          </cell>
          <cell r="D131" t="str">
            <v>All Sub-Sector</v>
          </cell>
          <cell r="E131" t="str">
            <v>All Industries</v>
          </cell>
          <cell r="F131" t="str">
            <v>Yes/No</v>
          </cell>
        </row>
        <row r="132">
          <cell r="A132" t="str">
            <v>Does the company claim to have a certified Environmental Management System?</v>
          </cell>
          <cell r="B132" t="str">
            <v xml:space="preserve">Company describes the environmental management system set up in accordance to ISO 14000 guidelines and seeks certification for the same.
ISO 14001 is an internationally agreed standard that sets out the requirements for an environmental management system. It helps organizations improve their environmental performance through more efficient use of resources and reduction of waste, gaining a competitive advantage and the trust of stakeholders.
...
The company has an environmental management system in place in accordance with the ISO 14001: EMS and has attained certification for the same;
The ISO 14001 certification can be attained at Group-level / subsidiary-level / division-level/facility level/site level. The % disclosed may be at Group-level as % of operations certified/division-level - % of divisions certified/facility level - % of facilities certified/site level - % of sites certified.;
If the company discloses information on audits carried out to support the ISO 14000 Environmental Management Guidelines and certifications; it can be considered.
If the company has not attained certification for  100%  of its site/operations; it can still be considered.
Keywords : EMS, environmental management systems, environment management guidelines, ISO 14000 series, ISO 14001, EU Eco-Management and Audit Scheme, EMAS certification, audit, inspection, EnviroCert, ECAAS, GreenMark, certification , environmental management system, audit, inspection, EMS, certified, adhere
EXAMPLE EXCERPT : (found in the SR)
This review and verification covers Apple’s annual greenhouse gas emissions and does not replace reviews conducted for individual product LCAs for greenhouse gas emissions (GHGs). The life cycle emissions data produced by Apple for individual products has been calculated in accordance to the standard ISO 14040/14044: Environmental management – Life cycle assessment – Principles and framework / Requirements and guidelines. This review and verification furthermore complies with ISO 14064-3: Greenhouse gases – Part 3: Specification with guidance for the validation and verification of greenhouse gas assertions. 
The review of the annual carbon footprint has considered the following criteria:
- The system, boundaries and functional unit are clearly defined </v>
          </cell>
          <cell r="C132" t="str">
            <v>All Sector</v>
          </cell>
          <cell r="D132" t="str">
            <v>All Sub-Sector</v>
          </cell>
          <cell r="E132" t="str">
            <v>All Industries</v>
          </cell>
          <cell r="F132" t="str">
            <v>Yes/No</v>
          </cell>
        </row>
        <row r="133">
          <cell r="A133" t="str">
            <v>Is the company aware that climate change can represent commercial risks and/or opportunities?</v>
          </cell>
          <cell r="B133" t="str">
            <v>Here we have to look for information where the company mentions that they are aware of the risks and / or opportunities that changing climate may have on their operations. If the company provides a one line statement which does not shows any efforts, to mitigate these risks, still the information can be used to mark YES as the question is only asking us - "IF THE COMPANY IS AWARE OF SUCH RISKS / OPPORTUNITUIES OR NOT?"
Keywords : Risk , Opportunity, climate 
EXAMPLE EXCERPT (found in Form 10-k)
The effects of climate change create financial and operational risks to our business, both directly and indirectly. We have made several public statements regarding our
intended reduction of carbon emissions, including our most recent goal to achieve net zero carbon emissions by 2050 and our other short- and mid-term environmental
sustainability goals. We may be required to expend significant additional resources to acquire assets or on remediation efforts to meet these goals, which could significantly
increase our operational costs. We could also be required to write down the carrying value of assets, which could result in impairment charges.</v>
          </cell>
          <cell r="C133" t="str">
            <v>All Sector</v>
          </cell>
          <cell r="D133" t="str">
            <v>All Sub-Sector</v>
          </cell>
          <cell r="E133" t="str">
            <v>All Industries</v>
          </cell>
          <cell r="F133" t="str">
            <v>Yes/No</v>
          </cell>
        </row>
        <row r="134">
          <cell r="A134" t="str">
            <v>Total amount of environmental expenditures.</v>
          </cell>
          <cell r="B134" t="str">
            <v>Look for this information in the Annual Report &gt; Sustainability Report
Do not capture total expenditure as environmental expenditure. 
Environmental costs mentioned in the reports can be considered here. However, environmental investment will not be considered. 
Keywords : Environment, cost, expenditure, remediation cost
EXAMPLE EXCERPT : (found in Form 10 - K)
As of December 31, 2021, we had accrued environmental remediation liabilities of approximately $75.2 million recorded on our consolidated balance sheetsin connection with certain of our in-process and future development projects. The accrued environmental remediation liabilities represent the remaining costs we estimate we will incur prior to and during the development process at various development acquisition sites. These estimates, which we developed with the assistance of third party experts, consist primarily of the removal of contaminated soil, treatment of contaminated groundwater in connection with dewatering efforts, performing environmental closure activities, constructing remedial systems and other related costs that are necessary when we develop new buildings at these sites. It is possible that we could incur additional environmental remediation costs in connection with these development projects.</v>
          </cell>
          <cell r="C134" t="str">
            <v>All Sector</v>
          </cell>
          <cell r="D134" t="str">
            <v>All Sub-Sector</v>
          </cell>
          <cell r="E134" t="str">
            <v>All Industries</v>
          </cell>
          <cell r="F134"/>
        </row>
        <row r="135">
          <cell r="A135" t="str">
            <v>Environmental provisions as reported within the balance sheet.</v>
          </cell>
          <cell r="B135" t="str">
            <v>Look for this information in the Annual Report &gt; Sustainability Report.
Environmental Reserves can be considered as environmental provisions.
Keywords : Environment, provisions, reserves</v>
          </cell>
          <cell r="C135" t="str">
            <v>All Sector</v>
          </cell>
          <cell r="D135" t="str">
            <v>All Sub-Sector</v>
          </cell>
          <cell r="E135" t="str">
            <v>All Industries</v>
          </cell>
          <cell r="F135"/>
        </row>
        <row r="136">
          <cell r="A136" t="str">
            <v>The equivalent of the CO2 offsets, credits and allowances purchased and/or produced by the company during the fiscal year.</v>
          </cell>
          <cell r="B136" t="str">
            <v>This is a quantitative data reported by the company in the sustainability report. In case quantitative data is unavailable but the company talks about carbon offsets, we have to capture the data and mention in the analyst comment - "Quantitative data is not reported."
Keywords : Carbon offsets, Offset, credits, REC (Renewable energy credit).
EXAMPLE EXCERPT : (found in the GRI Index)
Carbon Offset Purchases From UPS carbon neutral product A carbon offset is a certified financial instrument aimed at a reduction in GHG emissions. The offsets we purchase meet the key standard of additionality, which means that the carbon reduction project in  question (such as reforestation) produced a reduction in CO2e generation or sequestration of CO2e in  addition to what would have been achieved by activities already planned or underway. 
Total Carbon Offsets (metric tons)-273480</v>
          </cell>
          <cell r="C136" t="str">
            <v>All Sector</v>
          </cell>
          <cell r="D136" t="str">
            <v>All Sub-Sector</v>
          </cell>
          <cell r="E136" t="str">
            <v>All Industries</v>
          </cell>
          <cell r="F136"/>
        </row>
        <row r="137">
          <cell r="A137" t="str">
            <v>The waste recycling ratio as reported by the company.</v>
          </cell>
          <cell r="B137" t="str">
            <v>Waste recycling ratio can be calculated as follows -
(Total waste recycled / Total waste generated)*100
Note here that the calculation has to be shown in the analyst comment. And the ratio has to be reported in the following format only - 
=41&amp;":"&amp;"1"  (the ratio should be reduced to its simplest form)</v>
          </cell>
          <cell r="C137" t="str">
            <v>All Sector</v>
          </cell>
          <cell r="D137" t="str">
            <v>All Sub-Sector</v>
          </cell>
          <cell r="E137" t="str">
            <v>All Industries</v>
          </cell>
          <cell r="F137" t="str">
            <v>Ratio</v>
          </cell>
        </row>
        <row r="138">
          <cell r="A138" t="str">
            <v>Environmental fines as reported by the company</v>
          </cell>
          <cell r="B138" t="str">
            <v>Look for this information in the Annual Report &gt; Form 10 - K &gt; Sustainability Report.
Environmental penalties can be considered as environmental fines.
Keywords : Environment, fine, penalty</v>
          </cell>
          <cell r="C138" t="str">
            <v>All Sector</v>
          </cell>
          <cell r="D138" t="str">
            <v>All Sub-Sector</v>
          </cell>
          <cell r="E138" t="str">
            <v>All Industries</v>
          </cell>
          <cell r="F138"/>
        </row>
        <row r="139">
          <cell r="A139" t="str">
            <v>Total weight of water pollutant emissions in tonnes divided by net sales or revenue in US million dollars.</v>
          </cell>
          <cell r="B139" t="str">
            <v>This will be auto calculated. Please do not remove the formula here.</v>
          </cell>
          <cell r="C139" t="str">
            <v>All Sector</v>
          </cell>
          <cell r="D139" t="str">
            <v>All Sub-Sector</v>
          </cell>
          <cell r="E139" t="str">
            <v>All Industries</v>
          </cell>
          <cell r="F139"/>
        </row>
        <row r="140">
          <cell r="A140" t="str">
            <v>Does the company report on at least one product line or service that is designed to have positive effect on the environment or which is environmentally labeled and marketed?</v>
          </cell>
          <cell r="B140" t="str">
            <v>If the company reports about any environmental friendly product or service, which is used for own operations and not for commercial sale, it cannot be used to mark YES. 
For example if a logistics company provides Electronic vehicles to its employees, but does not sells the same in the market, it cannot be used to mark YES.
Keywords: product, label, environment, environment friendly, eco, certified</v>
          </cell>
          <cell r="C140" t="str">
            <v>All Sector</v>
          </cell>
          <cell r="D140" t="str">
            <v>All Sub-Sector</v>
          </cell>
          <cell r="E140" t="str">
            <v>All Industries</v>
          </cell>
          <cell r="F140" t="str">
            <v>Yes/No</v>
          </cell>
        </row>
        <row r="141">
          <cell r="A141" t="str">
            <v>Total amount of environmental R&amp;D costs (without clean up and remediation costs).</v>
          </cell>
          <cell r="B141" t="str">
            <v>Look for this information in the Annual Report &gt; Sustainability Report.
Do not consider total R&amp;D cost here.
Keywords : R&amp;D, research, environment, cost
EXAMPLE EXCERPT : (found in the SR under the heading Environmental accounting)
Environmental Accounting
4) R&amp;D costs Environmental costs (billion yen) FY2020 9.77</v>
          </cell>
          <cell r="C141" t="str">
            <v>All Sector</v>
          </cell>
          <cell r="D141" t="str">
            <v>All Sub-Sector</v>
          </cell>
          <cell r="E141" t="str">
            <v>All Industries</v>
          </cell>
          <cell r="F141"/>
        </row>
        <row r="142">
          <cell r="A142" t="str">
            <v>Is the company a signatory of the Equator Principles (commitment to manage environmental issues in project financing)?</v>
          </cell>
          <cell r="B142" t="str">
            <v>The Equator Principles (EP) are intended to serve as a common baseline and risk management framework for financial institutions to identify, assess and manage environmental and social risks when financing Projects.
We can search for the company's name on the Equator Principle's website here - https://equator-principles.com/members-reporting/epfi-reporting-database/
Click on the link &gt; Members and Reporting &gt; look for the company's name
If the company's name is present in the members list, we have to select YES
If the company's name is not present in the members list, we have to select NO and write an analyst comment - "The company is not a member of Equator Principle's."
If the company does not belongs to financial sector, we have to select NA</v>
          </cell>
          <cell r="C142" t="str">
            <v>Financials</v>
          </cell>
          <cell r="D142" t="str">
            <v xml:space="preserve">Banking &amp; Investment Services
Collective Investments
Holding Companies
Insurance
Real Estate
</v>
          </cell>
          <cell r="E142" t="str">
            <v>Banking Services
Investment Banking &amp; Investment Services
Collective Investments
Holding Companies
Insurance
Real Estate Operations
Residential &amp; Commercial REITs</v>
          </cell>
          <cell r="F142" t="str">
            <v>Yes/No</v>
          </cell>
        </row>
        <row r="143">
          <cell r="A143" t="str">
            <v>Does the company report or show initiatives to produce or promote organic food or other products?</v>
          </cell>
          <cell r="B143" t="str">
            <v>Pay special attention while assessing food producing companies. 
Note here that we can only mark YES when the company sells such products in the market as a part of their business operations. In case organic foods are used only for own operations, it will not be considered here.
In case of banking and insurance sector companies, if they fund projects or companies which sell / produce organic food, it will be considered.
Keywords : food, product, organic, eco-friendly</v>
          </cell>
          <cell r="C143" t="str">
            <v>All Sector</v>
          </cell>
          <cell r="D143" t="str">
            <v>All Sub-Sector</v>
          </cell>
          <cell r="E143" t="str">
            <v>All Industries</v>
          </cell>
          <cell r="F143" t="str">
            <v>Yes/No</v>
          </cell>
        </row>
        <row r="144">
          <cell r="A144" t="str">
            <v>Does the company reports about take-back procedures and recycling programs to reduce the potential risks of products entering the environment?</v>
          </cell>
          <cell r="B144" t="str">
            <v>The company reports that the products they manufacture can be submitted back after use, so as to reduce their impact on the environment. 
Keyword: Take-back, refurbished, life-cycle of the product
EXAMPLE EXCERPT : (found in environment policy)
Recover 
Return your product with Apple Trade In and we’ll ensure it has a long life or recycle it for free. When products are used longer, fewer resources are extracted from the earth. That’s why we launched Apple Trade In—it offers customers a seamless way to return their old devices and accessories to Apple. Eligible devices can be traded in for credit or an Apple Store Gift Card, while accessories and other devices can be recycled for free.13 We also offer and participate in product take-back and recycling collection programs for 99 percent of the countries where we sell products—and we hold our recyclers to high standards. Our efforts to keep harmful substances out of our products also mean our materials are safer to recover and reuse.</v>
          </cell>
          <cell r="C144" t="str">
            <v>All Sector</v>
          </cell>
          <cell r="D144" t="str">
            <v>All Sub-Sector</v>
          </cell>
          <cell r="E144" t="str">
            <v>All Industries</v>
          </cell>
          <cell r="F144" t="str">
            <v>Yes/No</v>
          </cell>
        </row>
        <row r="145">
          <cell r="A145" t="str">
            <v>Does the company report about product features and applications or services that will promote responsible and environmentally preferable use?</v>
          </cell>
          <cell r="B145" t="str">
            <v>Keywords : environment friendly, eco friendly, product
EXAMPLE EXCERPT : (found in SR)
Product Environmental Report
iPhone 13 Pro Max
Date introduced
September 14, 2021
Tackling climate change - 100% We’re committed to transitioning our entire manufacturing supply chain to 100 percent renewable electricity by 2030.</v>
          </cell>
          <cell r="C145" t="str">
            <v>All Sector</v>
          </cell>
          <cell r="D145" t="str">
            <v>All Sub-Sector</v>
          </cell>
          <cell r="E145" t="str">
            <v>All Industries</v>
          </cell>
          <cell r="F145" t="str">
            <v>Yes/No</v>
          </cell>
        </row>
        <row r="146">
          <cell r="A146" t="str">
            <v>Has the company established a program or an initiative to minimize or phase out animal testing?</v>
          </cell>
          <cell r="B146" t="str">
            <v xml:space="preserve">If we are assessing a meat-producing company, it might have a stand alone policy to reduce animal testing. </v>
          </cell>
          <cell r="C146" t="str">
            <v>Health Care
...
Non-Cyclicals</v>
          </cell>
          <cell r="D146" t="str">
            <v xml:space="preserve">Pharmaceuticals &amp; Medical Research
…
Food &amp; Beverages
Food &amp; Drug Retailing
Personal &amp; Household Products &amp; Services
</v>
          </cell>
          <cell r="E146" t="str">
            <v>Biotechnology &amp; Medical Research
Pharmaceuticals
…
Beverages
Food &amp; Tobacco
Food &amp; Drug Retailing
Personal &amp; Household Products &amp; Services</v>
          </cell>
          <cell r="F146" t="str">
            <v>Yes/No</v>
          </cell>
        </row>
        <row r="147">
          <cell r="A147" t="str">
            <v>Is the company developing clean technology (wind, solar, hydro and geo-thermal and biomass power)?</v>
          </cell>
          <cell r="B147" t="str">
            <v>If the company uses solar panels or any other form of renewable energy source for its own operations, it cannot be used to mark YES here. 
If the company develops and sells such product in the market as a part of their business operations, only then it shall be marked YES.</v>
          </cell>
          <cell r="C147" t="str">
            <v>Energy</v>
          </cell>
          <cell r="D147" t="str">
            <v>Renewable Energy</v>
          </cell>
          <cell r="E147" t="str">
            <v>Renewable Energy</v>
          </cell>
          <cell r="F147" t="str">
            <v>Yes/No</v>
          </cell>
        </row>
        <row r="148">
          <cell r="A148" t="str">
            <v>Does the company develop products or technologies that are used for water treatment, purification or that improve water use efficiency?</v>
          </cell>
          <cell r="B148" t="str">
            <v>If the company develop products or technologies for water treatment for its own operations, it cannot be used to mark YES here. 
If the company develops and sells such product in the market as a part of their business operations, only then it shall be marked YES.</v>
          </cell>
          <cell r="C148" t="str">
            <v>Utilities</v>
          </cell>
          <cell r="D148" t="str">
            <v>Utilities</v>
          </cell>
          <cell r="E148" t="str">
            <v>Water &amp; Related Utilities</v>
          </cell>
          <cell r="F148" t="str">
            <v>Yes/No</v>
          </cell>
        </row>
        <row r="149">
          <cell r="A149" t="str">
            <v>Does the company develop products and services that improve the energy efficiency of buildings?</v>
          </cell>
          <cell r="B149" t="str">
            <v>If the company constructs BREEAM or LEED certified buildings for its own operations, it cannot be used to mark YES here. 
If the company uses LED lights or other renewable sources of energy to improve the energy efficiency in its won operations, it cannot be used to mark YES here. 
If the company constructs or rents such buildings in the market as a part of their business operations, only then it shall be marked YES. (mostly found in case of real estate sectors)</v>
          </cell>
          <cell r="C149" t="str">
            <v>Consumer Cyclicals
…
Energy
…
Industrials
…
Information Technology</v>
          </cell>
          <cell r="D149" t="str">
            <v>Cyclical Consumer Products
…
Renewable Energy
…
Industrial Conglomerates
…
Technology Equipment</v>
          </cell>
          <cell r="E149" t="str">
            <v>Homebuilding / Household Goods
Household Goods
Leisure Products
…
Renewable Energy
…
Household Goods
…
Communications &amp; Networking
Computers, Phones &amp; Household Electronics
Electronic Equipment &amp; Parts
Office Equipment
Semiconductors &amp; Semiconductor Equipment</v>
          </cell>
          <cell r="F149" t="str">
            <v>Yes/No</v>
          </cell>
        </row>
        <row r="150">
          <cell r="A150" t="str">
            <v>Does the company report on specific products which are designed for reuse, recycling or the reduction of environmental impacts?</v>
          </cell>
          <cell r="B150" t="str">
            <v>If the company talks about certain products which can be reused or refurbished, it will be considered here. 
Keywords : product, recycled, reuse, refurbished.</v>
          </cell>
          <cell r="C150" t="str">
            <v>All Sector</v>
          </cell>
          <cell r="D150" t="str">
            <v>All Sub-Sector</v>
          </cell>
          <cell r="E150" t="str">
            <v>All Industries</v>
          </cell>
          <cell r="F150" t="str">
            <v>Yes/No</v>
          </cell>
        </row>
        <row r="151">
          <cell r="A151" t="str">
            <v>Does the company claim to lease, rent or market buildings that are certified by BREEAM, LEED or any other nationally recognized real estate certification?</v>
          </cell>
          <cell r="B151" t="str">
            <v>If the company constructs BREEAM or LEED certified buildings for its own operations, it cannot be used to mark YES here. 
If the company constructs or rents such buildings in the market as a part of their business operations, only then it shall be marked YES. (mostly found in case of real estate sectors)</v>
          </cell>
          <cell r="C151" t="str">
            <v>Financials</v>
          </cell>
          <cell r="D151" t="str">
            <v>Real Estate</v>
          </cell>
          <cell r="E151" t="str">
            <v>Real Estate Operations
Residential &amp; Commercial REITs</v>
          </cell>
          <cell r="F151" t="str">
            <v>Yes/No</v>
          </cell>
        </row>
        <row r="152">
          <cell r="A152" t="str">
            <v>Does the company have a policy for reducing the use of natural resources or to lessen the environmental impact of its supply chain?</v>
          </cell>
          <cell r="B152" t="str">
            <v xml:space="preserve">This information can be found in Supplier's COC or in the Environmental Policy which includes suppliers. 
EXAMPLE EXCERPT - (found in supplier Coc)
Sustainability and Environmental Responsibility 
Suppliers to Johnson &amp; Johnson Companies are expected to operate in a sustainable and environmentally responsible manner. As such, they shall: 
• Work to reduce the environmental impacts of their operations including natural resource consumption, materials sourcing, waste generation, wastewater discharges and air emissions; 
• Implement programs to manage wastewater and air emissions ensuring compliance and protection of human health and the environment; 
• Prevent accidental spills and releases of hazardous materials into the environment and adverse environmental impacts on the local community; </v>
          </cell>
          <cell r="C152" t="str">
            <v>All Sector</v>
          </cell>
          <cell r="D152" t="str">
            <v>All Sub-Sector</v>
          </cell>
          <cell r="E152" t="str">
            <v>All Industries</v>
          </cell>
          <cell r="F152" t="str">
            <v>Yes/No</v>
          </cell>
        </row>
        <row r="153">
          <cell r="A153" t="str">
            <v>Does the company set specific objectives to be achieved on resource efficiency?</v>
          </cell>
          <cell r="B153" t="str">
            <v>The company clearly mentions that they focus on reducing their use of scarce resources. 
It can be found in the SR , Environment policy
Keywords : resource, efficiency, renewable, energy
EXAMPLE EXCERPT : (found in SR)
Resource management As a global company with more than 25 million square feet under our operational control, we recognize that how we manage our use of natural resources can have a huge impact. We’re always looking for ways to maximize energy efficiency, reduce our greenhouse gas emissions, and minimize water consumption and waste generation across our operations, including how we run Oracle Cloud.
Highlights- 
- 100% renewable energy use at 51 Oracle offices around the world 
- 93,973 metric tonnes of carbon dioxide equivalent avoided and millions of dollars saved as a result of emissions reduction initiatives since 2015 
- 20% decrease in total Scope 1 and Scope 2 emissions from 2015 to 2019.</v>
          </cell>
          <cell r="C153" t="str">
            <v>All Sector</v>
          </cell>
          <cell r="D153" t="str">
            <v>All Sub-Sector</v>
          </cell>
          <cell r="E153" t="str">
            <v>All Industries</v>
          </cell>
          <cell r="F153" t="str">
            <v>Yes/No</v>
          </cell>
        </row>
        <row r="154">
          <cell r="A154" t="str">
            <v>Does the company have an environmental management team?</v>
          </cell>
          <cell r="B154" t="str">
            <v xml:space="preserve">Sustainability team, sustainability committee working on environmental issues can be considered here. 
Look for this information in the Environmental policy as well.
</v>
          </cell>
          <cell r="C154" t="str">
            <v>All Sector</v>
          </cell>
          <cell r="D154" t="str">
            <v>All Sub-Sector</v>
          </cell>
          <cell r="E154" t="str">
            <v>All Industries</v>
          </cell>
          <cell r="F154" t="str">
            <v>Yes/No</v>
          </cell>
        </row>
        <row r="155">
          <cell r="A155" t="str">
            <v>Does the company train its employees on environmental issues?</v>
          </cell>
          <cell r="B155" t="str">
            <v>If the company mentions about training in general, it cannot be considered here. 
Look for this information in the Environmental policy as well.
Keywords : train, employee, environment</v>
          </cell>
          <cell r="C155" t="str">
            <v>All Sector</v>
          </cell>
          <cell r="D155" t="str">
            <v>All Sub-Sector</v>
          </cell>
          <cell r="E155" t="str">
            <v>All Industries</v>
          </cell>
          <cell r="F155" t="str">
            <v>Yes/No</v>
          </cell>
        </row>
        <row r="156">
          <cell r="A156" t="str">
            <v>Does the company have a policy to improve its energy efficiency?</v>
          </cell>
          <cell r="B156" t="str">
            <v>Here we are looking for a policy where the company improves energy efficiency in its own operations. For example, using LED lights, using low power consumption appliances etc
Check if the company has commitment, initiative and target. Mark YES if any two out of three is available.
Keywords: energy, green, Fluorescent, lighting, energy, efficiency, LED, light, energy star, energy efficient, efficient, energy, storage, power management, demand, electricity, efficient, smart grid, green grid
EXAMPLE EXCERPT : (found in SR)
Construction Standards 
Through the Company’s continued efforts, we have obtained 25 Leadership in Energy and Environmental Design (“LEED”) certifications, including one LEED Silver Certification, and various ENERGY STAR certifications, reflecting the Company’s commitment to pursue environmentally conscious performance and standards. We have initiated several energy efficiency and sustainability initiatives such as installation of skylights, motion sensor lighting, smart technology irrigation controllers with water flow sensors, and electric car charging stations. 100% of our new developments incorporate LED lighting and we routinely complete building retrofits as opportunities arise. In 2019, we worked with one of our tenants to provide an allowance of up to $500,000 for the installation of solar panels on one of our Phoenix properties and a second solar installation is planned for our development property in San Diego. The Company’s continued commitment to sustainability best practices creates long-term value for the environment, the Company and shareholders. EastGroup’s properties are subjected to Phase I Environmental Site Assessments (“ESAs”) by independent environmental consultants. EastGroup management is not aware of any environmental liability that would have a material adverse effect on the Company’s business, assets, financial position, or results of operations.</v>
          </cell>
          <cell r="C156" t="str">
            <v>All Sector</v>
          </cell>
          <cell r="D156" t="str">
            <v>All Sub-Sector</v>
          </cell>
          <cell r="E156" t="str">
            <v>All Industries</v>
          </cell>
          <cell r="F156" t="str">
            <v>Yes/No</v>
          </cell>
        </row>
        <row r="157">
          <cell r="A157" t="str">
            <v>Does the company have a policy to improve its use of sustainable packaging?</v>
          </cell>
          <cell r="B157" t="str">
            <v>Here we are looking for a policy by the company which explains that the company uses minimal material in packaging its products. Pay special attention while assessing logistics sector companies. 
While assessing a subsidiary company, if the website redirects to its parent company then the policy of its parent company CAN be considered. 
If the Policy includes suppliers, and other stakeholders in its purview; it CANNOT be considered.
Check if the company has commitment, initiative and target. Mark YES if any two out of three is available.
Keywords :Recycle, Reduce, Recover, Waste Management, Light-Weight, Eco-Friendly Packaging, Sustainable Packaging</v>
          </cell>
          <cell r="C157" t="str">
            <v>All Sector</v>
          </cell>
          <cell r="D157" t="str">
            <v>All Sub-Sector</v>
          </cell>
          <cell r="E157" t="str">
            <v>All Industries</v>
          </cell>
          <cell r="F157" t="str">
            <v>Yes/No</v>
          </cell>
        </row>
        <row r="158">
          <cell r="A158" t="str">
            <v>Does the company have a policy to include its supply chain in the company's efforts to lessen its overall environmental impact?</v>
          </cell>
          <cell r="B158" t="str">
            <v>Here we have to look for information where the company mentions that they focus on reducing the environment impact in the supply chain as well. 
Keywords : supplier, environment impact, 
EXAMPLE EXCERPT : (found in SR)
Scaling impact
Walmart’s reach and capabilities enable us to help scale environmental impact. For example, through Project Gigaton, we have engaged thousands of suppliers as well as leading environmental NGOs such as World Wildlife Fund (WWF) and Environmental Defense Fund (EDF) toward our goal to reduce or avoid emissions in our supply chain by 1 gigaton by 2030. Through projects ranging from factory energy efficiency to fertilizer optimization, to date suppliers report having avoided over 230 MMT of emissions.3</v>
          </cell>
          <cell r="C158" t="str">
            <v>All Sector</v>
          </cell>
          <cell r="D158" t="str">
            <v>All Sub-Sector</v>
          </cell>
          <cell r="E158" t="str">
            <v>All Industries</v>
          </cell>
          <cell r="F158" t="str">
            <v>Yes/No</v>
          </cell>
        </row>
        <row r="159">
          <cell r="A159" t="str">
            <v>Has the company set targets or objectives to be achieved on water efficiency?</v>
          </cell>
          <cell r="B159" t="str">
            <v>Any futuristic targets, goals relating to water efficiency can be considered here. Look for water management stand alone policy.
The following can be considered to mark YES :
-Stand alone policies on water use/water efficiency/water management/water stewardship that specify the companies' intent to reduce or manage water use responsibly;
-Company specifies its intent to reduce or manage water use responsibly as part of another policy document. For e.g. its sustainability policy/environmental policy;
-Commitment statement from CDP water can be considered if the report is available on the company website;
-Commitment or policy to use recycled water can be accepted as it indirectly reduces the stress on portable water;
-In case of absence of all the above cases, Position Statements on company webpage explicitly mentioning the company's commitment towards water management;
Keywords : Water, water management, water use, water efficiency, water stewardship, policy, statement, commitment</v>
          </cell>
          <cell r="C159" t="str">
            <v>All Sector</v>
          </cell>
          <cell r="D159" t="str">
            <v>All Sub-Sector</v>
          </cell>
          <cell r="E159" t="str">
            <v>All Industries</v>
          </cell>
          <cell r="F159" t="str">
            <v>Yes/No</v>
          </cell>
        </row>
        <row r="160">
          <cell r="A160" t="str">
            <v>Has the company set targets or objectives to be achieved on energy efficiency?</v>
          </cell>
          <cell r="B160" t="str">
            <v>If the company has set targets to reduce their energy consumption, or they list their objectives to do so, it can be considered here. 
Any targets related to Suppliers will NOT be considered.
Look for standalone policies on energy efficiency
Keywords : Energy efficiency policy, energy efficiency statement, energy efficiency, policy, energy saving policy, targets</v>
          </cell>
          <cell r="C160" t="str">
            <v>All Sector</v>
          </cell>
          <cell r="D160" t="str">
            <v>All Sub-Sector</v>
          </cell>
          <cell r="E160" t="str">
            <v>All Industries</v>
          </cell>
          <cell r="F160" t="str">
            <v>Yes/No</v>
          </cell>
        </row>
        <row r="161">
          <cell r="A161" t="str">
            <v>Does the company report on initiatives to reduce, reuse, substitute or phase out toxic chemicals or substances?</v>
          </cell>
          <cell r="B161" t="str">
            <v>Company formulates a policy highlighting its commitment to eliminate/minimize the use of toxic substances.
The following can be considered to mark YES :
-Company has a stand alone policy or position statement highlighting commitment to eliminate/minimize the use of toxic substances OR the overarching sustainability/environmental/waste management policy highlights the same;
-Policy may or may not be applicable to 100% of the company's operations and regions;
-Policy need not include suppliers and other stakeholders in its purview;
-In case of absence of all the above cases, Position Statements on company webpage explicitly mentioning the company's commitment towards toxic substances
Keywords :Toxic substance policy, Toxic substance management policy, Toxic substance.</v>
          </cell>
          <cell r="C161" t="str">
            <v>All Sector</v>
          </cell>
          <cell r="D161" t="str">
            <v>All Sub-Sector</v>
          </cell>
          <cell r="E161" t="str">
            <v>All Industries</v>
          </cell>
          <cell r="F161" t="str">
            <v>Yes/No</v>
          </cell>
        </row>
        <row r="162">
          <cell r="A162" t="str">
            <v>Does the company report about environmentally friendly or green sites or offices?</v>
          </cell>
          <cell r="B162" t="str">
            <v>Here the company is talking about building green sites for its own operations. Even if one site / office is environmentally friendly, it can be considered. 
If the company mentions that they have LEED certified buildings in their headquarters, it can be considered here.
Note here that if the company rents or put on lease such buildings, it CANNOT be considered here.
Keywords : Green, eco friendly. Sites</v>
          </cell>
          <cell r="C162" t="str">
            <v>All Sector</v>
          </cell>
          <cell r="D162" t="str">
            <v>All Sub-Sector</v>
          </cell>
          <cell r="E162" t="str">
            <v>All Industries</v>
          </cell>
          <cell r="F162" t="str">
            <v>Yes/No</v>
          </cell>
        </row>
        <row r="163">
          <cell r="A163" t="str">
            <v>Total water withdrawal</v>
          </cell>
          <cell r="B163" t="str">
            <v xml:space="preserve">This is a direct quantitative data reported by the company. It can be found in the GRI Index as well. </v>
          </cell>
          <cell r="C163" t="str">
            <v>All Sector</v>
          </cell>
          <cell r="D163" t="str">
            <v>All Sub-Sector</v>
          </cell>
          <cell r="E163" t="str">
            <v>All Industries</v>
          </cell>
          <cell r="F163" t="str">
            <v>Cubic meters</v>
          </cell>
        </row>
        <row r="164">
          <cell r="A164" t="str">
            <v>Total fresh water withdrawal</v>
          </cell>
          <cell r="B164" t="str">
            <v xml:space="preserve">This is a direct quantitative data reported by the company. It can be found in the GRI Index as well. </v>
          </cell>
          <cell r="C164" t="str">
            <v>All Sector</v>
          </cell>
          <cell r="D164" t="str">
            <v>All Sub-Sector</v>
          </cell>
          <cell r="E164" t="str">
            <v>All Industries</v>
          </cell>
          <cell r="F164" t="str">
            <v>Cubic meters</v>
          </cell>
        </row>
        <row r="165">
          <cell r="A165" t="str">
            <v>Does the company use environmental or sustainable criteria in the selection process of its suppliers or sourcing partners?</v>
          </cell>
          <cell r="B165" t="str">
            <v>If the company mentions that their suppliers need to have certain environment management certifications, or that they need to act against child labor and forced labor, it CAN be considered here.
Note that this should be in the selection criteria. 
Look for this info in COC &gt; Environment policy &gt; SR</v>
          </cell>
          <cell r="C165" t="str">
            <v>All Sector</v>
          </cell>
          <cell r="D165" t="str">
            <v>All Sub-Sector</v>
          </cell>
          <cell r="E165" t="str">
            <v>All Industries</v>
          </cell>
          <cell r="F165" t="str">
            <v>Yes/No</v>
          </cell>
        </row>
        <row r="166">
          <cell r="A166" t="str">
            <v>Does the company report or show to be ready to end a partnership with a sourcing partner, in the case of severe environmental negligence and failure to comply with environmental management standards?</v>
          </cell>
          <cell r="B166" t="str">
            <v>Here we have to specifically look for information where the company talks about ending partnership with suppliers. Just a general statement for suppliers that they should follow environment procedures, CANNOT be considered here.
Keywords : end, terminate</v>
          </cell>
          <cell r="C166" t="str">
            <v>All Sector</v>
          </cell>
          <cell r="D166" t="str">
            <v>All Sub-Sector</v>
          </cell>
          <cell r="E166" t="str">
            <v>All Industries</v>
          </cell>
          <cell r="F166" t="str">
            <v>Yes/No</v>
          </cell>
        </row>
        <row r="167">
          <cell r="A167" t="str">
            <v>Does the company report on initiatives to reduce the environmental impact on land owned, leased or managed for production activities or extractive use?</v>
          </cell>
          <cell r="B167" t="str">
            <v>Example excerpt :  "Our approach We are committed to managing our land in a productive and sustainable manner ensuring proactive stewardship of our landholdings, including those that have not undergone industrial activity. We are also committed to identifying, recording, and protecting, in alignment with local regulatory requirements and best practice, cultural heritage and archaeologically sensitive locations on our landholdings. We conduct our work with respect for legally-designated areas, such as International Union for Conservation of Nature category I-IV protected areas and commit to neither mine nor explore in World Heritage Sites. We require our industrial assets to implement robust land stewardship management systems, including progressive land rehabilitation targets tied to life of asset planning. These include standard elements such as an environmental policy, data collection and monitoring, adaptive management, and continuous improvement"
On the basis of above statement, this metric can be marked as Yes.</v>
          </cell>
          <cell r="C167" t="str">
            <v>All Sector</v>
          </cell>
          <cell r="D167" t="str">
            <v>All Sub-Sector</v>
          </cell>
          <cell r="E167" t="str">
            <v>All Industries</v>
          </cell>
          <cell r="F167" t="str">
            <v>Yes/No</v>
          </cell>
        </row>
        <row r="168">
          <cell r="A168" t="str">
            <v>Does the company have a Net-Zero commitment</v>
          </cell>
          <cell r="B168" t="str">
            <v>Yes - when the company explicitly mentions that it has a net-zero commitment.
No - when the company explicitly mentions that it DOES NOT have a net-zero commitment.
Blank - when there is no information provides/incomplete or unclear information
Example - 1) P&amp;G CR 2021, p.12
"In September 2021, we announced a new ambition to achieve net zero greenhouse gas emissions across our operations and supply chain, from raw material to retailer, by 2040, as well as interim 2030 goals to make meaningful progress this decade. We also published a comprehensive Climate Transition Action Plan, which outlines our approach to accelerating climate action and the key challenges ahead. Our science-based plan to net zero will prioritize cutting most of our emissions across our operations and supply chain, from raw material to retailer. For residual emissions that cannot be eliminated, we will use natural or technical solutions that remove and store carbon."
KEYWORDS - net zero, net-zero (with the hyphen), commitment</v>
          </cell>
          <cell r="C168" t="str">
            <v>All Sector</v>
          </cell>
          <cell r="D168" t="str">
            <v>All Sub-Sector</v>
          </cell>
          <cell r="E168" t="str">
            <v>All Industries</v>
          </cell>
          <cell r="F168" t="str">
            <v>Yes/No</v>
          </cell>
        </row>
        <row r="169">
          <cell r="A169" t="str">
            <v>Year Net-Zero commitment was set?</v>
          </cell>
          <cell r="B169" t="str">
            <v>This question will only be attempted when the above question is marked Yes. 
If above is No, then this will be NA.
If above is Blank, then this will be NA or Blank, depending on the information.
Example - 1) P&amp;G CR 2021, p.12
"In September 2021, we announced a new ambition to achieve net zero greenhouse gas emissions across our operations and supply chain, from raw material to retailer, by 2040, as well as interim 2030 goals to make meaningful progress this decade."
KEYWORDS - net zero, net-zero (with the hyphen), commitment</v>
          </cell>
          <cell r="C169" t="str">
            <v>All Sector</v>
          </cell>
          <cell r="D169" t="str">
            <v>All Sub-Sector</v>
          </cell>
          <cell r="E169" t="str">
            <v>All Industries</v>
          </cell>
          <cell r="F169" t="str">
            <v>Year</v>
          </cell>
        </row>
        <row r="170">
          <cell r="A170" t="str">
            <v>Goal year for Net-Zero commitment</v>
          </cell>
          <cell r="B170" t="str">
            <v>This question will only be attempted when the above question is marked Yes. 
If above is No, then this will be NA.
If above is Blank, then this will be NA or Blank, depending on the information.
Example - 1) P&amp;G CR 2021, p.12
"In September 2021, we announced a new ambition to achieve net zero greenhouse gas emissions across our operations and supply chain, from raw material to retailer, by 2040, as well as interim 2030 goals to make meaningful progress this decade."
KEYWORDS - net zero, net-zero (with the hyphen), commitment</v>
          </cell>
          <cell r="C170" t="str">
            <v>All Sector</v>
          </cell>
          <cell r="D170" t="str">
            <v>All Sub-Sector</v>
          </cell>
          <cell r="E170" t="str">
            <v>All Industries</v>
          </cell>
          <cell r="F170" t="str">
            <v>Year</v>
          </cell>
        </row>
        <row r="171">
          <cell r="A171" t="str">
            <v>Does the company have a plan to achieve their Net-Zero commitment?</v>
          </cell>
          <cell r="B171" t="str">
            <v>This question will only be attempted when the above question is marked Yes. 
If above is No, then this will be NA.
If above is Blank, then this will be NA or Blank, depending on the information.
Example - 1) P&amp;G CR 2021, p.12
"In September 2021, we announced a new ambition to achieve net zero greenhouse gas emissions across our operations and supply chain, from raw material to retailer, by 2040, as well as interim 2030 goals to make meaningful progress this decade."
KEYWORDS - net zero, net-zero (with the hyphen), commitment</v>
          </cell>
          <cell r="C171" t="str">
            <v>All Sector</v>
          </cell>
          <cell r="D171" t="str">
            <v>All Sub-Sector</v>
          </cell>
          <cell r="E171" t="str">
            <v>All Industries</v>
          </cell>
          <cell r="F171" t="str">
            <v>Yes/No</v>
          </cell>
        </row>
        <row r="172">
          <cell r="A172" t="str">
            <v>Does the company have a policy for maintaining effective board functions?</v>
          </cell>
          <cell r="B172" t="str">
            <v>A board can function effectively if the roles and responsibilities is defined properly.
It can be found in the Corporate Governance Guidelines.
Keywords : responsibility, roles, functions, criteria, size, diversity
EXAMPLE EXCERPT : (found in Corporate Governance Guidelines)
INTRODUCTION 
The Board of Directors (the “Board”) of Cullen/Frost Bankers, Inc. (“Cullen/Frost”) has developed and adopted a set of corporate governance guidelines (the “Guidelines”) to promote the functioning of the Board and its committees and to set forth a common set of expectations as to how the Board should perform its functions. The Guidelines embody, and are intended to further, Cullen/Frost’s mission statement and core values, which have been developed over Cullen/Frost’s existence, beginning in 1868, and the long-standing culture and traditions of Cullen/Frost and its way of doing business. The philosophy, culture and traditions are set forth in a brochure entitled “The Frost Philosophy”.
FUNCTION OF THE BOARD 
The function of the Board is oversight. The Board oversees, directly or through committees, the performance of Cullen/Frost’s business and operations. The Board recognizes and expects that management’s involvement and views will play an important role in the Board’s exercise of its duties and responsibilities.
regarding effective board function</v>
          </cell>
          <cell r="C172" t="str">
            <v>All Sector</v>
          </cell>
          <cell r="D172" t="str">
            <v>All Sub-Sector</v>
          </cell>
          <cell r="E172" t="str">
            <v>All Industries</v>
          </cell>
          <cell r="F172" t="str">
            <v>Yes/No</v>
          </cell>
        </row>
        <row r="173">
          <cell r="A173" t="str">
            <v>Does the company have a Governance committee?</v>
          </cell>
          <cell r="B173" t="str">
            <v>Look for the information in the Corporate Governance Guidelines &gt; Governance Charter &gt; Annual Report 
EXAMPLE EXCERPT :(Found in Nominating and Governance Committee Charter)
Nominating and Corporate Governance Committee Charter
There shall be a Committee of the Board of Directors (the “Board”) of Apple Inc. (the Corporation”) to be known as the Nominating and Corporate Governance Committee (the “Committee”) with purpose, composition, authority, duties and responsibilities, as follows:
A. Purpose of the Committee
B. Composition of the Committee
C. Committee Meetings
D. Authority and Resources
E. Duties and Responsibilities</v>
          </cell>
          <cell r="C173" t="str">
            <v>All Sector</v>
          </cell>
          <cell r="D173" t="str">
            <v>All Sub-Sector</v>
          </cell>
          <cell r="E173" t="str">
            <v>All Industries</v>
          </cell>
          <cell r="F173" t="str">
            <v>Yes/No</v>
          </cell>
        </row>
        <row r="174">
          <cell r="A174" t="str">
            <v>Percentage of independent board members on the audit committee as reported by the company.</v>
          </cell>
          <cell r="B174" t="str">
            <v>In all the percentage related indicators, there should always be a percentage sign along with the value calculated. Change the settings (Click on Home &gt; General dropdown) from General to Percentage if it is missing.
For this indicator, look for audit committee members on the webpage of the company. If the company provides information about independence of members on the webpage, it would be captured. If not, we can cross check the names of the board members from the Proxy Statement to see if they were nominated for the position of an independent director or not. 
Note here that :
Independent Non-Executive members are also counted as Independent members. 
If a member is reported to be Independent as well as Non- executive, he/she will be  counted as an Independent member.
If a member is getting annual compensation in cash as well as in stocks of the company, he/she will be  counted as an Independent member.
Suppose there are 4 members in the audit committee, and all of them are independent, the percentage will be reported as 100%
Suppose there are 4 members in the audit committee, and 3 of them are independent, the percentage will be reported as (3/4)*100
Also note that if 3/4 members are independent, then we CANNOT assume that the 4th person in the audit committee is non-executive.</v>
          </cell>
          <cell r="C174" t="str">
            <v>All Sector</v>
          </cell>
          <cell r="D174" t="str">
            <v>All Sub-Sector</v>
          </cell>
          <cell r="E174" t="str">
            <v>All Industries</v>
          </cell>
          <cell r="F174" t="str">
            <v>Percentage</v>
          </cell>
        </row>
        <row r="175">
          <cell r="A175" t="str">
            <v>Percentage of non-executive board members on the audit committee as reported by the company.</v>
          </cell>
          <cell r="B175" t="str">
            <v xml:space="preserve">In all the percentage related indicators, there should always be a percentage sign along with the value calculated. Change the settings (Click on Home &gt; General dropdown) from General to Percentage if it is missing.
If the % of independent members on the audit committee is 100%, then we can capture the same excerpt used above and say that % of non -executive members in the audit committee is 0%
</v>
          </cell>
          <cell r="C175" t="str">
            <v>All Sector</v>
          </cell>
          <cell r="D175" t="str">
            <v>All Sub-Sector</v>
          </cell>
          <cell r="E175" t="str">
            <v>All Industries</v>
          </cell>
          <cell r="F175" t="str">
            <v>Percentage</v>
          </cell>
        </row>
        <row r="176">
          <cell r="A176" t="str">
            <v>Percentage of non-executive board members on the compensation committee as reported by the company.</v>
          </cell>
          <cell r="B176" t="str">
            <v>In all the percentage related indicators, there should always be a percentage sign along with the value calculated. Change the settings (Click on Home &gt; General dropdown) from General to Percentage if it is missing.
If the % of independent members on the compensation committee is 100%, then we can capture the same excerpt used above and say that % of non -executive members in the compensation committee is 0%</v>
          </cell>
          <cell r="C176" t="str">
            <v>All Sector</v>
          </cell>
          <cell r="D176" t="str">
            <v>All Sub-Sector</v>
          </cell>
          <cell r="E176" t="str">
            <v>All Industries</v>
          </cell>
          <cell r="F176" t="str">
            <v>Percentage</v>
          </cell>
        </row>
        <row r="177">
          <cell r="A177" t="str">
            <v>Percentage of independent board members on the nomination committee as reported by the company.</v>
          </cell>
          <cell r="B177" t="str">
            <v>In all the percentage related indicators, there should always be a percentage sign along with the value calculated. Change the settings (Click on Home &gt; General dropdown) from General to Percentage if it is missing.
For this indicator, look for nomination committee members on the webpage of the company. If the company provides information about independence of members on the webpage, it would be captured. If not, we can cross check the names of the board members from the Proxy Statement to see if they were nominated for the position of an independent director or not. 
Note here that :
Independent Non-Executive members are also counted as Independent members. 
If a member is reported to be Independent as well as Non- executive, he/she will be  counted as an Independent member.
If a member is getting annual compensation in cash as well as in stocks of the company, he/she will be  counted as an Independent member.</v>
          </cell>
          <cell r="C177" t="str">
            <v>All Sector</v>
          </cell>
          <cell r="D177" t="str">
            <v>All Sub-Sector</v>
          </cell>
          <cell r="E177" t="str">
            <v>All Industries</v>
          </cell>
          <cell r="F177" t="str">
            <v>Percentage</v>
          </cell>
        </row>
        <row r="178">
          <cell r="A178" t="str">
            <v>Percentage of non-executive board members on the nomination committee as reported by the company.</v>
          </cell>
          <cell r="B178" t="str">
            <v>In all the percentage related indicators, there should always be a percentage sign along with the value calculated. Change the settings (Click on Home &gt; General dropdown) from General to Percentage if it is missing.
If the % of independent members on the nomination committee is 100%, then we can capture the same excerpt used above and say that % of non -executive members in the nomination committee is 0%</v>
          </cell>
          <cell r="C178" t="str">
            <v>All Sector</v>
          </cell>
          <cell r="D178" t="str">
            <v>All Sub-Sector</v>
          </cell>
          <cell r="E178" t="str">
            <v>All Industries</v>
          </cell>
          <cell r="F178" t="str">
            <v>Percentage</v>
          </cell>
        </row>
        <row r="179">
          <cell r="A179" t="str">
            <v>The average overall attendance percentage of board meetings as reported by the company.</v>
          </cell>
          <cell r="B179" t="str">
            <v>Note here that if the company says that all members attended "at least" 75% of the meetings, the value cannot be captured in this case. We will add a comment - 
"Exact attendance percentage is not reported. Hence, it has not been considered."</v>
          </cell>
          <cell r="C179" t="str">
            <v>All Sector</v>
          </cell>
          <cell r="D179" t="str">
            <v>All Sub-Sector</v>
          </cell>
          <cell r="E179" t="str">
            <v>All Industries</v>
          </cell>
          <cell r="F179" t="str">
            <v>Percentage</v>
          </cell>
        </row>
        <row r="180">
          <cell r="A180" t="str">
            <v>The average overall attendance percentage of board committee meetings as reported by the company.</v>
          </cell>
          <cell r="B180" t="str">
            <v>Note here that if the company says that all members attended "at least" 75% of the meetings, the value cannot be captured in this case. We will add a comment - 
"Exact attendance percentage is not reported. Hence, it has not been considered."</v>
          </cell>
          <cell r="C180" t="str">
            <v>All Sector</v>
          </cell>
          <cell r="D180" t="str">
            <v>All Sub-Sector</v>
          </cell>
          <cell r="E180" t="str">
            <v>All Industries</v>
          </cell>
          <cell r="F180" t="str">
            <v>Percentage</v>
          </cell>
        </row>
        <row r="181">
          <cell r="A181" t="str">
            <v>Percentage of independent board members on the compensation committee as reported by the company.</v>
          </cell>
          <cell r="B181" t="str">
            <v>Look for number of compensation committee members on the website. Thereafter, check if they are independent members or not. 
In case of absence of information about the independence of members on the website, we can check the same from the Annual Report , Proxy Statement. 
Suppose there are 4 members in the compensation committee, and all of them are independent, the percentage will be reported as 100%
Suppose there are 4 members in the compensation committee, and 3 of them are independent, the percentage will be reported as (3/4)*100</v>
          </cell>
          <cell r="C181" t="str">
            <v>All Sector</v>
          </cell>
          <cell r="D181" t="str">
            <v>All Sub-Sector</v>
          </cell>
          <cell r="E181" t="str">
            <v>All Industries</v>
          </cell>
          <cell r="F181" t="str">
            <v>Percentage</v>
          </cell>
        </row>
        <row r="182">
          <cell r="A182" t="str">
            <v>Does the company report that all compensation committee members are non-executives?</v>
          </cell>
          <cell r="B182" t="str">
            <v>If the company clearly states that all the members in the compensation committee are independent, then automatically, we can mark this metric as NO and capture the same info as used in the metric - 
"Percentage of independent board members on the compensation committee as reported by the company."
If 3 out of 4 compensation committee members are independent and one member is non-executive, the percentage will be - (1/4)*100</v>
          </cell>
          <cell r="C182" t="str">
            <v>All Sector</v>
          </cell>
          <cell r="D182" t="str">
            <v>All Sub-Sector</v>
          </cell>
          <cell r="E182" t="str">
            <v>All Industries</v>
          </cell>
          <cell r="F182" t="str">
            <v>Yes/No</v>
          </cell>
        </row>
        <row r="183">
          <cell r="A183" t="str">
            <v>Does the company publish information about the attendance of the individual board members at board meetings?</v>
          </cell>
          <cell r="B183" t="str">
            <v>If the company mentions a one-liner that all individual members attended 75% of the meetings, it can be considered here. 
Also, sometimes the company provides a detailed chart representing the attendance of each of its board members in each of the meetings. That should be considered to mark YES.
Note here that if the company says that all individual members attended "at least" 75% of the meetings, the value cannot be captured in this case. We will add a comment - "Exact attendance percentage is not reported. Hence, it has not been considered."</v>
          </cell>
          <cell r="C183" t="str">
            <v>All Sector</v>
          </cell>
          <cell r="D183" t="str">
            <v>All Sub-Sector</v>
          </cell>
          <cell r="E183" t="str">
            <v>All Industries</v>
          </cell>
          <cell r="F183" t="str">
            <v>Yes/No</v>
          </cell>
        </row>
        <row r="184">
          <cell r="A184" t="str">
            <v>Does the company have a policy for maintaining a well-balanced membership of the board?</v>
          </cell>
          <cell r="B184" t="str">
            <v xml:space="preserve">Check if the company has commitment, initiative and target. Mark YES if any two out of three is available.
If the information is present in the corporate governance guidelines, it is considered as a strong excerpt and hence, we do not necessarily have to look for commitment, initiative, targets.
Look for the information in Corporate Governance Guidelines &gt; Sustainability Report &gt; Annual Report.
Keywords: Size, Diversity, qualification, age, background, skills </v>
          </cell>
          <cell r="C184" t="str">
            <v>All Sector</v>
          </cell>
          <cell r="D184" t="str">
            <v>All Sub-Sector</v>
          </cell>
          <cell r="E184" t="str">
            <v>All Industries</v>
          </cell>
          <cell r="F184" t="str">
            <v>Yes/No</v>
          </cell>
        </row>
        <row r="185">
          <cell r="A185" t="str">
            <v>Does the company have a policy regarding the size of its board?</v>
          </cell>
          <cell r="B185" t="str">
            <v>Check if the company has commitment, initiative and target. Mark YES if any two out of three is available.
If the information is present in the corporate governance guidelines, it is considered as a strong excerpt and hence, we do not necessarily have to look for commitment, initiative, targets.
Look for the information in Corporate Governance Guidelines &gt; Sustainability Report &gt; Annual Report.
Keywords: Size</v>
          </cell>
          <cell r="C185" t="str">
            <v>All Sector</v>
          </cell>
          <cell r="D185" t="str">
            <v>All Sub-Sector</v>
          </cell>
          <cell r="E185" t="str">
            <v>All Industries</v>
          </cell>
          <cell r="F185" t="str">
            <v>Yes/No</v>
          </cell>
        </row>
        <row r="186">
          <cell r="A186" t="str">
            <v>Does the company have a policy regarding the independence of its board?</v>
          </cell>
          <cell r="B186" t="str">
            <v xml:space="preserve">Check if the company has commitment, initiative and target. Mark YES if any two out of three is available.
If the information is present in the corporate governance guidelines, it is considered as a strong excerpt and hence, we do not necessarily have to look for commitment, initiative, targets.
Look for the information in Corporate Governance Guidelines &gt; Sustainability Report &gt; Annual Report.
Keywords: Independence, Policy, Directors </v>
          </cell>
          <cell r="C186" t="str">
            <v>All Sector</v>
          </cell>
          <cell r="D186" t="str">
            <v>All Sub-Sector</v>
          </cell>
          <cell r="E186" t="str">
            <v>All Industries</v>
          </cell>
          <cell r="F186" t="str">
            <v>Yes/No</v>
          </cell>
        </row>
        <row r="187">
          <cell r="A187" t="str">
            <v>Does the company have a policy regarding the diversity of its board?</v>
          </cell>
          <cell r="B187" t="str">
            <v>Check if the company has commitment, initiative and target. Mark YES if any two out of three is available.
If the information is present in the corporate governance guidelines, it is considered as a strong excerpt and hence, we do not necessarily have to look for commitment, initiative, targets.
Look for the information in Diversity Stand alone policy &gt; Corporate Governance Guidelines &gt; Sustainability Report &gt; Annual Report.
Keywords: Diversity, Inclusion, Diverse</v>
          </cell>
          <cell r="C187" t="str">
            <v>All Sector</v>
          </cell>
          <cell r="D187" t="str">
            <v>All Sub-Sector</v>
          </cell>
          <cell r="E187" t="str">
            <v>All Industries</v>
          </cell>
          <cell r="F187" t="str">
            <v>Yes/No</v>
          </cell>
        </row>
        <row r="188">
          <cell r="A188" t="str">
            <v>Does the company have a nomination committee?</v>
          </cell>
          <cell r="B188" t="str">
            <v xml:space="preserve">Look for the information in the Corporate Governance Guidelines &gt; Nomination Charter &gt; Annual Report </v>
          </cell>
          <cell r="C188" t="str">
            <v>All Sector</v>
          </cell>
          <cell r="D188" t="str">
            <v>All Sub-Sector</v>
          </cell>
          <cell r="E188" t="str">
            <v>All Industries</v>
          </cell>
          <cell r="F188" t="str">
            <v>Yes/No</v>
          </cell>
        </row>
        <row r="189">
          <cell r="A189" t="str">
            <v>Does the company have a unitary board structure, a two-tier board structure with a supervisory board or a mixed board structure with a board of directors and a supervisory board?</v>
          </cell>
          <cell r="B189" t="str">
            <v>The board structure should be identified from the company's webpage. 
In case of absence of information there, annual report should be referred. 
If the supervisory board is not present, it is a One-Tier board structure. 
If both the supervisory board and board of directors are present separately, it is a Two tier board structure.
If both the supervisory board and board of directors are present together, one under heading i.e. they work together, it is a Mixed board structure.</v>
          </cell>
          <cell r="C189" t="str">
            <v>All Sector</v>
          </cell>
          <cell r="D189" t="str">
            <v>All Sub-Sector</v>
          </cell>
          <cell r="E189" t="str">
            <v>All Industries</v>
          </cell>
          <cell r="F189" t="str">
            <v>Structure</v>
          </cell>
        </row>
        <row r="190">
          <cell r="A190" t="str">
            <v>Has the chairman previously held the CEO position in the company?</v>
          </cell>
          <cell r="B190" t="str">
            <v xml:space="preserve">Always check who is the present Chairman from the website and not from the Annual Report. 
Look for his/her past career experience as a CEO.
In case of absence of career experience information on the website, we can refer the annual report. 
Keywords: Chairman, CEO, experience, qualification
</v>
          </cell>
          <cell r="C190" t="str">
            <v>All Sector</v>
          </cell>
          <cell r="D190" t="str">
            <v>All Sub-Sector</v>
          </cell>
          <cell r="E190" t="str">
            <v>All Industries</v>
          </cell>
          <cell r="F190" t="str">
            <v>Yes/No</v>
          </cell>
        </row>
        <row r="191">
          <cell r="A191" t="str">
            <v>The total number of board members.</v>
          </cell>
          <cell r="B191" t="str">
            <v>Count the number of board members from the website and not from the Annual Report or Proxy Statement.
In case CEO (female), Advisory member, or the Company secretary is mentioned under the heading of - Board of Directors, it should be counted.</v>
          </cell>
          <cell r="C191" t="str">
            <v>All Sector</v>
          </cell>
          <cell r="D191" t="str">
            <v>All Sub-Sector</v>
          </cell>
          <cell r="E191" t="str">
            <v>All Industries</v>
          </cell>
          <cell r="F191" t="str">
            <v>Number</v>
          </cell>
        </row>
        <row r="192">
          <cell r="A192" t="str">
            <v>Is the board member the CEO?</v>
          </cell>
          <cell r="B192" t="str">
            <v>Always check from the website if the CEO of the company is also a member of the board.</v>
          </cell>
          <cell r="C192" t="str">
            <v>All Sector</v>
          </cell>
          <cell r="D192" t="str">
            <v>All Sub-Sector</v>
          </cell>
          <cell r="E192" t="str">
            <v>All Industries</v>
          </cell>
          <cell r="F192" t="str">
            <v>Yes/No</v>
          </cell>
        </row>
        <row r="193">
          <cell r="A193" t="str">
            <v>The maximum number of years a board member can be on the board as stipulated by the company.</v>
          </cell>
          <cell r="B193" t="str">
            <v>If the company mentions its Corporate Governance Guidelines / Principles that the term limit for its directors is 3 years, then the same can be used here to mark the maximum number of years as 3
If the company mentions that they do not follow any term limits, or that the directors retire at the age of 75 years, the excerpt must be captured and the value will be left blank. 
Keywords : Term limit, Maximum, Retire
Excerpt Example : Director Tenure In connection with each director nomination recommendation, the Nominating and Corporate Governance Committee shall consider the issue of continuing director tenure and take steps as may be appropriate to ensure that the Board maintains an openness to new ideas and a willingness to critically re-examine the status quo. An individual director’s re-nomination is dependent upon such director’s performance evaluation, as well as a suitability review, each to be conducted by the Nominating and Corporate Governance Committee in connection with each director nomination recommendation. An independent director may not serve on the Board for more than twelve (12) years, unless that limit is waived by the Nominating and Corporate Governance Committee.</v>
          </cell>
          <cell r="C193" t="str">
            <v>All Sector</v>
          </cell>
          <cell r="D193" t="str">
            <v>All Sub-Sector</v>
          </cell>
          <cell r="E193" t="str">
            <v>All Industries</v>
          </cell>
          <cell r="F193" t="str">
            <v>Number</v>
          </cell>
        </row>
        <row r="194">
          <cell r="A194" t="str">
            <v>The smallest interval of years in which the board members are subject to re-election.</v>
          </cell>
          <cell r="B194" t="str">
            <v>If the company mentions in its Corporate Governance Guidelines / Principles that all the directors are subject to annual re-election. Then, in this metric "1" can be captured as value.
Keywords : Annual, election, interval</v>
          </cell>
          <cell r="C194" t="str">
            <v>All Sector</v>
          </cell>
          <cell r="D194" t="str">
            <v>All Sub-Sector</v>
          </cell>
          <cell r="E194" t="str">
            <v>All Industries</v>
          </cell>
          <cell r="F194" t="str">
            <v>Number</v>
          </cell>
        </row>
        <row r="195">
          <cell r="A195" t="str">
            <v>Total number of board members which are in excess of ten.</v>
          </cell>
          <cell r="B195" t="str">
            <v>Always count the number of board members from the website and not from the Annual Report or Proxy Statement. 
If there are 11 board members, our answer here will be 11-10 = 1
If there are exactly 10 members, our answer will NOT BE 10-10 = 0. Rather, we have to capture the excerpt and mention in the analyst comment - "There are exactly ten board members."
If the number of board members are below 10, (say 9), we will not attempt this metric. We can capture the excerpt and mention in the analyst comment - "There are nine board members."</v>
          </cell>
          <cell r="C195" t="str">
            <v>All Sector</v>
          </cell>
          <cell r="D195" t="str">
            <v>All Sub-Sector</v>
          </cell>
          <cell r="E195" t="str">
            <v>All Industries</v>
          </cell>
          <cell r="F195" t="str">
            <v>Number</v>
          </cell>
        </row>
        <row r="196">
          <cell r="A196" t="str">
            <v>Total number of board members which are below eight.</v>
          </cell>
          <cell r="B196" t="str">
            <v>Always count the number of board members from the website and not from the Annual Report or Proxy Statement. 
If there are 5 board members, our answer here will be 8-5= 3
If there are exactly 8 members, our answer will NOT BE 8-8 = 0. Rather, we have to capture the excerpt and mention in the analyst comment - "There are exactly eight board members."</v>
          </cell>
          <cell r="C196" t="str">
            <v>All Sector</v>
          </cell>
          <cell r="D196" t="str">
            <v>All Sub-Sector</v>
          </cell>
          <cell r="E196" t="str">
            <v>All Industries</v>
          </cell>
          <cell r="F196" t="str">
            <v>Number</v>
          </cell>
        </row>
        <row r="197">
          <cell r="A197" t="str">
            <v>Does the company describe the professional experience or skills of every board member?</v>
          </cell>
          <cell r="B197" t="str">
            <v>Professional experience and/or skills can be found in the Annual Report or in the Proxy statement (in case of U.S companies) if it is unavailable on the company's website.
Note here that if the annual report describes the skills of 12 board member nominees, and the website of the company mentions less than 12 or more than 12 members (for example, 11 or 14 board members) we will consider the skills of the number of board members as per the website i.e. 11 or 14
Keywords: Skills, Experience, Qualification</v>
          </cell>
          <cell r="C197" t="str">
            <v>All Sector</v>
          </cell>
          <cell r="D197" t="str">
            <v>All Sub-Sector</v>
          </cell>
          <cell r="E197" t="str">
            <v>All Industries</v>
          </cell>
          <cell r="F197" t="str">
            <v>Yes/No</v>
          </cell>
        </row>
        <row r="198">
          <cell r="A198" t="str">
            <v>Does the company provide information about the age of individual board members?</v>
          </cell>
          <cell r="B198" t="str">
            <v>The age of each members can be found in the Annual Report or in the Proxy statement (in case of U.S companies) if it is unavailable on the company's website.
Note here that the age of only those members will be captured in the excerpt who, in present capacity, are a member of the board.
In case the date of birth of each member is reported in the Annual Report, that should be captured. Since, we can calculate their respective ages.
Keywords: Age, DOB</v>
          </cell>
          <cell r="C198" t="str">
            <v>All Sector</v>
          </cell>
          <cell r="D198" t="str">
            <v>All Sub-Sector</v>
          </cell>
          <cell r="E198" t="str">
            <v>All Industries</v>
          </cell>
          <cell r="F198" t="str">
            <v>Yes/No</v>
          </cell>
        </row>
        <row r="199">
          <cell r="A199" t="str">
            <v>Percentage of female on the board.</v>
          </cell>
          <cell r="B199" t="str">
            <v>Percentage of females on the board can be calculated as - (Number of females on the Board / Total members on the Board)*100
Always count the number of females on the board from the information provided on the webpage under the heading - board of directors. 
Do not count from the annual report to proxy statement as it may not cover the latest numbers.
In case there is difference in the total number of females as disclosed in the report and on the website, the information available on the website shall be considered. 
In case CEO (female), Advisory member, or the Company secretary is mentioned under the heading of - Board of Directors, it should be counted.
Note here that:
If the company does not provides a picture of the board members, or a reference to them as HE/SHE, we will not use search engines like Google to identify if they are male or female.
If the company reports data of a single subsidiary only (e.g. figures for US only), the value cannot be considered. In that case we will capture the excerpt and add an analyst comment - 
"Data is available for U.S only. Hence, it has not been considered."
In all the percentage related indicators, there should always be a percentage sign along with the value calculated. Change the settings (Click on Home &gt; General dropdown) from General to Percentage if it is missing.</v>
          </cell>
          <cell r="C199" t="str">
            <v>All Sector</v>
          </cell>
          <cell r="D199" t="str">
            <v>All Sub-Sector</v>
          </cell>
          <cell r="E199" t="str">
            <v>All Industries</v>
          </cell>
          <cell r="F199" t="str">
            <v>Percentage</v>
          </cell>
        </row>
        <row r="200">
          <cell r="A200" t="str">
            <v>Percentage of board members who have either an industry specific background or a strong financial background.</v>
          </cell>
          <cell r="B200" t="str">
            <v>In all the percentage related indicators, there should always be a percentage sign along with the value calculated. Change the settings (Click on Home &gt; General dropdown) from General to Percentage if it is missing.</v>
          </cell>
          <cell r="C200" t="str">
            <v>All Sector</v>
          </cell>
          <cell r="D200" t="str">
            <v>All Sub-Sector</v>
          </cell>
          <cell r="E200" t="str">
            <v>All Industries</v>
          </cell>
          <cell r="F200" t="str">
            <v>Percentage</v>
          </cell>
        </row>
        <row r="201">
          <cell r="A201" t="str">
            <v>Average number of years each board member has been on the board.</v>
          </cell>
          <cell r="B201" t="str">
            <v>The company clearly mentions the average number of years in its Corporate Governance Guidelines/ Principles
Keywords : Average, Tenure</v>
          </cell>
          <cell r="C201" t="str">
            <v>All Sector</v>
          </cell>
          <cell r="D201" t="str">
            <v>All Sub-Sector</v>
          </cell>
          <cell r="E201" t="str">
            <v>All Industries</v>
          </cell>
          <cell r="F201" t="str">
            <v>Number</v>
          </cell>
        </row>
        <row r="202">
          <cell r="A202" t="str">
            <v>Percentage of non-executive board members (for US Companies)</v>
          </cell>
          <cell r="B202" t="str">
            <v>In all the percentage related indicators, there should always be a percentage sign along with the value calculated. Change the settings (Click on Home &gt; General dropdown) from General to Percentage if it is missing.</v>
          </cell>
          <cell r="C202" t="str">
            <v>All Sector</v>
          </cell>
          <cell r="D202" t="str">
            <v>All Sub-Sector</v>
          </cell>
          <cell r="E202" t="str">
            <v>All Industries</v>
          </cell>
          <cell r="F202" t="str">
            <v>Percentage</v>
          </cell>
        </row>
        <row r="203">
          <cell r="A203" t="str">
            <v>Percentage of independent board members as reported by the company.</v>
          </cell>
          <cell r="B203" t="str">
            <v>An independent director (also sometimes known as an outside director) is a type of director (member of  board), who does not have a material or pecuniary relationship with the company or related parties of the company. Percentage of independent non-executive directors is disclosed or measured through the ratio of non-executive directors classified as independent to the total non-executive directors (number of independent directors/total non-executive directors on the board). 
The company can disclose this information in the following ways  - 
1) Percentage of independent non-executive directors is disclosed or measured through the ratio of directors classified as independent to the total directors (number of independent directors/total directors on the board). This calculation should be clearly stated in the analyst comment.
2) Company clearly states the independence of directors
3) Company may provide guidelines to determine whether or not directors are independent in nature
KEYWORDS - Independent, independence, non-executive director, board, board member</v>
          </cell>
          <cell r="C203" t="str">
            <v>All Sector</v>
          </cell>
          <cell r="D203" t="str">
            <v>All Sub-Sector</v>
          </cell>
          <cell r="E203" t="str">
            <v>All Industries</v>
          </cell>
          <cell r="F203" t="str">
            <v>Percentage</v>
          </cell>
        </row>
        <row r="204">
          <cell r="A204" t="str">
            <v>Are all board member individually subject to re-election (no classified or staggered board structure)?</v>
          </cell>
          <cell r="B204" t="str">
            <v>The indicator studies whether the firm nominates it's directors individually for re-election on the board at the end of their respective terms. Re-election in a staggered board or classified board, where only one class is open to elections each term could also be considered.
The following information can be considered for answering this question - 
- Nomination of director for re-election at the end of his/her term
- Re-election of director by voting at the Annual General Meeting
- Conducting Re-election every year for each director.
- Directors are elected annually or Directors are elected in each annual general meeting
- If no clear statement is there only resolution is available in AGM notice.
- In staggered board system we can take re-election of one third board members.
KEYWORDS - Re-election, nomination, voting FOR directors, elections, board of directors, reappoint</v>
          </cell>
          <cell r="C204" t="str">
            <v>All Sector</v>
          </cell>
          <cell r="D204" t="str">
            <v>All Sub-Sector</v>
          </cell>
          <cell r="E204" t="str">
            <v>All Industries</v>
          </cell>
          <cell r="F204" t="str">
            <v>Yes/No</v>
          </cell>
        </row>
        <row r="205">
          <cell r="A205" t="str">
            <v>Does the company have a policy for performance-oriented compensation that attracts and retain the senior executives and board members?</v>
          </cell>
          <cell r="B205" t="str">
            <v>Indicate whether the company has a policy for performance-oriented compensation that attracts and retain the senior executives and board members. This can be found in where the company is describing its compensation structure for senior and board members. 
KEYWORDS - compensation, remuneration, performance
EXAMPLE EXCERPT : (found n proxy statement)
OBJECTIVES AND DESIGN OF COMPENSATION PROGRAM
The Company maintains the philosophy that compensation of its executive officers and other employees should serve the best interests of the Company’s stockholders. Accordingly, the Company believes that its executive compensation program should not only serve to attract and retain talented and capable individuals but should also provide them with proper incentives linked to performance criteria that are designed to maximize the Company’s overall performance. To this end, the Company’s compensation program consists of a mix of compensation that is intended to compensate executive officers for their contributions during the year and to reward them for achievements that lead to increased Company performance and increases in stockholder value over the long term.</v>
          </cell>
          <cell r="C205" t="str">
            <v>All Sector</v>
          </cell>
          <cell r="D205" t="str">
            <v>All Sub-Sector</v>
          </cell>
          <cell r="E205" t="str">
            <v>All Industries</v>
          </cell>
          <cell r="F205" t="str">
            <v>Yes/No</v>
          </cell>
        </row>
        <row r="206">
          <cell r="A206" t="str">
            <v>Does the company have a performance oriented compensation policy?</v>
          </cell>
          <cell r="B206" t="str">
            <v>There can be different types of compensation policies - such as hourly pay, annual salary, cost of living adjustments, seniority pay, merit pay, incentive pay and person-focused pay, pay-for-knowledge and skill-based pay.
KEYWORDS - hourly pay, salary, compensation, remuneration, merit pay, incentives</v>
          </cell>
          <cell r="C206" t="str">
            <v>All Sector</v>
          </cell>
          <cell r="D206" t="str">
            <v>All Sub-Sector</v>
          </cell>
          <cell r="E206" t="str">
            <v>All Industries</v>
          </cell>
          <cell r="F206" t="str">
            <v>Yes/No</v>
          </cell>
        </row>
        <row r="207">
          <cell r="A207" t="str">
            <v>Does the company have a compensation committee?</v>
          </cell>
          <cell r="B207" t="str">
            <v>The Compensation committee may have responsibility for assuring an effective and competitive compensation structure at the firm. In addition, the committee may have the following roles and responsibilities:
1. Adopt compensation policy, except as it involves the compensation of Directors and the President;
2. Review and evaluate the compensation of the Directors and the President, with all recommendations of modification in any such compensation to be reported to the Board for ultimate approval;
3. Monitor the firm’s compensation system, including benefits and other elements, and recommend any changes to the full Board for approval;
 4. Recommend to the full Board for approval all changes in the compensation package of senior management of the firm;
5. Recommend to the full Board for approval any stock options or grants under the equity-based compensation plans;
6. Consult with the President concerning any exceptional adjustments to the compensation package of other Officers and employees of the firm
KEYWORDS - compensation/remuneration committee, independence</v>
          </cell>
          <cell r="C207" t="str">
            <v>All Sector</v>
          </cell>
          <cell r="D207" t="str">
            <v>All Sub-Sector</v>
          </cell>
          <cell r="E207" t="str">
            <v>All Industries</v>
          </cell>
          <cell r="F207" t="str">
            <v>Yes/No</v>
          </cell>
        </row>
        <row r="208">
          <cell r="A208" t="str">
            <v>The total compensation of non-executive board members (if total aggregate is reported by the company).</v>
          </cell>
          <cell r="B208" t="str">
            <v>The company describes the salaries, wages and benefits in place for non-executive directors and discloses the total amount spent/total costs for the same. Sometimes the company provides a break-up of non-executive directors compensation in which case, simple calculations need to be done to arrive at the final figure.
This will be available in the proxy statements or audited financial statement sections of the annual report
- This includes only the salaries and benefits paid to non-executive directors of the company
- If the company provides only a break-up of non-executive directors compensation . For e.g. compensation of directors are discloses separately, benefits and fixed pay components and disclosed separately, then relevant calculations need to be done to arrive at the final figure. Calculations should be noted in the comments and calculations sections
- If the company discloses the share based compensation separately for different entities, then calculations can be done to arrive at the total share based compensation.
- Value may or may not be applicable to 100% of the company's employees, operations, and regions. If not 100%, comment 'Partial coverage' and detail on scope in the 'Comments and calculations section'.
KEYWORDS - wages, executive, non- executive, management, pay</v>
          </cell>
          <cell r="C208" t="str">
            <v>All Sector</v>
          </cell>
          <cell r="D208" t="str">
            <v>All Sub-Sector</v>
          </cell>
          <cell r="E208" t="str">
            <v>All Industries</v>
          </cell>
          <cell r="F208"/>
        </row>
        <row r="209">
          <cell r="A209" t="str">
            <v>Does the company provide information about the total individual compensation of all executives and board members?</v>
          </cell>
          <cell r="B209" t="str">
            <v>The company describes the salaries, wages and benefits in place for executive directors and discloses the total amount spent/total costs for the same. Sometimes the company provides a break-up of executive directors compensation in which case, simple calculations need to be done to arrive at the final figure.
This will be available in the proxy statements or audited financial statement sections of the annual report
- This includes only the salaries and benefits paid to executive directors of the company
- If the company provides only a break-up of executive directors compensation . For e.g. compensation of directors are discloses separately, benefits and fixed pay components and disclosed separately, then relevant calculations need to be done to arrive at the final figure. Calculations should be noted in the comments and calculations sections
- If the company discloses the share based compensation separately for different entities, then calculations can be done to arrive at the total share based compensation.
- Value may or may not be applicable to 100% of the company's employees, operations, and regions. If not 100%, comment 'Partial coverage' and detail on scope in the 'Comments and calculations section'.
KEYWORDS - wages, executive, non- executive, management, pay</v>
          </cell>
          <cell r="C209" t="str">
            <v>All Sector</v>
          </cell>
          <cell r="D209" t="str">
            <v>All Sub-Sector</v>
          </cell>
          <cell r="E209" t="str">
            <v>All Industries</v>
          </cell>
          <cell r="F209" t="str">
            <v>Yes/No</v>
          </cell>
        </row>
        <row r="210">
          <cell r="A210" t="str">
            <v>Highest remuneration package within the company in US dollars. (Only cash/salary)</v>
          </cell>
          <cell r="B210" t="str">
            <v>The company disclose quantitative information on CEO pay which includes ONLY  base salary.
KEYWORDS - Executive compensation, Remuneration, Compensation</v>
          </cell>
          <cell r="C210" t="str">
            <v>All Sector</v>
          </cell>
          <cell r="D210" t="str">
            <v>All Sub-Sector</v>
          </cell>
          <cell r="E210" t="str">
            <v>All Industries</v>
          </cell>
          <cell r="F210" t="str">
            <v>US Dollar</v>
          </cell>
        </row>
        <row r="211">
          <cell r="A211" t="str">
            <v>Is the management and board members remuneration partly linked to objectives or targets which are more than two years forward looking?</v>
          </cell>
          <cell r="B211" t="str">
            <v>Having the management and board members remuneration partly linked to objectives or targets which are more than two years forward looking gives them an incentive to work towards achieving targets. This information will be given out where the company is disclosing its compensation structure for board and management members.
KEYWORDS - compensation, remuneration, incentive, salary</v>
          </cell>
          <cell r="C211" t="str">
            <v>All Sector</v>
          </cell>
          <cell r="D211" t="str">
            <v>All Sub-Sector</v>
          </cell>
          <cell r="E211" t="str">
            <v>All Industries</v>
          </cell>
          <cell r="F211" t="str">
            <v>Yes/No</v>
          </cell>
        </row>
        <row r="212">
          <cell r="A212" t="str">
            <v>Is the senior executive's compensation linked to CSR/H&amp;S/Sustainability targets?</v>
          </cell>
          <cell r="B212" t="str">
            <v>Having the senior executive's compensation linked to CSR/H&amp;S/Sustainability targets gives them an incentive to work towards achieving targets and sustainability goals. It also shows the organization's commitment in steering the sustainability vision. This information will be given out where the company is disclosing its compensation structure for executive members.
KEYWORDS - compensation, remuneration, incentive, salary
Example Excerpt - Summary of Executive Compensation Practices
KEY FEATURES OF OUR PROGRAM
• ESG. ESG actions, initiatives, or omissions that impact—and reflect the role of our Company in—broader society are considered in evaluating executive performance and determining compensation.
...
As was the case in recent years, the Committee structured payouts under the 2021 annual incentive program to be based on measurable performance against specific financial targets that the Committee believes to be key drivers of stockholder value. Like 2020, financial targets collectively accounted for 100% of the annual incentive bonus payout for 2021 to NEOs, with the resulting amount being subject to adjustment of up to 30 percentage points in the discretion of the Committee (the Discretionary Adjustment). The Discretionary Adjustment gives the Committee the ability to adjust the annual incentive bonus for unanticipated external factors, such as regulatory changes or meaningful changes in interest rates; success against strategic initiatives designed to create long-term stockholder value, such as technology projects, risk management efforts, employee engagement, or market share gains/losses in key markets; or ESG actions, initiatives, or omissions that impact and reflect the role of our Company in broader society, such as:
• sustainability/environmental impact</v>
          </cell>
          <cell r="C212" t="str">
            <v>All Sector</v>
          </cell>
          <cell r="D212" t="str">
            <v>All Sub-Sector</v>
          </cell>
          <cell r="E212" t="str">
            <v>All Industries</v>
          </cell>
          <cell r="F212" t="str">
            <v>Yes/No</v>
          </cell>
        </row>
        <row r="213">
          <cell r="A213" t="str">
            <v>Does the company have a CSR committee or team?</v>
          </cell>
          <cell r="B213" t="str">
            <v>The company describes positions/personnel tasked with environmental supervision. Sometimes, the company depicts an organizational hierarchy for accountability of environmental/CSR/sustainability matters in a chart or a flow diagram.
The primary role of the committee or management level position environmental issues is to implement environmental policies across the organization and strategic planning for environmental/sustainability/CSR programs and initiatives. It is also tasked with oversight and monitoring for thorough implementation of CSR programs, reporting progress and periodic updates to the Board (as and when necessary).  
The following scenarios can be considered for answering - 
- Company has a sustainability/CSR committee that may or may not comprise of members of the Board;
- Company does not have a CSR/sustainability committee, but has assigned management level responsibility for environmental issues, who is clearly be able to make decisions related to those issues;
- Company has established a sustainability/CSR committee comprising of one or more members from its senior management/executive management. This committee may or may not report to the Board;
- Company has a  sustainability/CSR team that report to executive/senior management;
- Company has established sustainability/CSR teams for various business units and they report to executive/senior management;
KEYWORDS - CSR committee, public policy and corporate committee, sustainability committee, social committee, ESG committee, sustainability team, CSR team, environmental committee</v>
          </cell>
          <cell r="C213" t="str">
            <v>All Sector</v>
          </cell>
          <cell r="D213" t="str">
            <v>All Sub-Sector</v>
          </cell>
          <cell r="E213" t="str">
            <v>All Industries</v>
          </cell>
          <cell r="F213" t="str">
            <v>Yes/No</v>
          </cell>
        </row>
        <row r="214">
          <cell r="A214" t="str">
            <v>Has the company signed the UN Global Compact?</v>
          </cell>
          <cell r="B214" t="str">
            <v>The company specifically states that it is a UNGC signatory, either in integrated annual/annual/CSR reports or on its website. 
The following scenarios are acceptable - 
- Company states that it intends to sign the UN Global Compact during the respective reporting period (warrants Y2)
- Company states that it is a signatory or a participant of the UN Global Compact (warrants Y4)
- Company is on the UN Global Compact's partisan list; (warrants Y4)
- Company's parent company is a signatory of the UN Global Compact (warrants Y4)
- Company or parent company is on the UN Global Compact's partisan list as a non-active member/non-communicating participant (warrants Y3)
- Company publishes a UN Global Compact Communication of Progress (warrants Y4)
- For validation purposes, the analyst can visit the UNGC signatories list disclosed on the UN Global Compact participants page - https://www.unglobalcompact.org/what-is-gc/participants
- Company name can be inserted in the 'Search' button and clicking on the company link provides further information on when the firm has joined, and whether the firm in a communicating partisan (i.e. discloses its annual progress) or a non-active member.
-If a company states in its report that it is a signatory to UNGC but on the UNGC website it shows that company is active participant etc. then preference should be given to UNGC website disclosure.
KEYWORDS - United Nations Global Compact, UNGC, GC, signatory, participant, Communication of Progress (CoP)</v>
          </cell>
          <cell r="C214" t="str">
            <v>All Sector</v>
          </cell>
          <cell r="D214" t="str">
            <v>All Sub-Sector</v>
          </cell>
          <cell r="E214" t="str">
            <v>All Industries</v>
          </cell>
          <cell r="F214" t="str">
            <v>Yes/No</v>
          </cell>
        </row>
        <row r="215">
          <cell r="A215" t="str">
            <v>Does the company publish a separate sustainability report or publish a section in its annual report on sustainability?</v>
          </cell>
          <cell r="B215" t="str">
            <v>A sustainability reporting is a tool that is used to improve transparency and accountability in the issues that traditional financial reporting is not dealing with. It is a report published by a company or an organization about the economic, environmental, and social impacts caused by its everyday activities. It can be published with different names such as - Sustainability Report, GRI Report, CSR (Corporate Social Responsibility) Report, Integrated Annual Report with a Sustainability Section, Business Responsibility Report (BRR)
KEYWORDS - CSR, sustainability, social responsibility, integrated, GRI, communication on progress, CDP</v>
          </cell>
          <cell r="C215" t="str">
            <v>All Sector</v>
          </cell>
          <cell r="D215" t="str">
            <v>All Sub-Sector</v>
          </cell>
          <cell r="E215" t="str">
            <v>All Industries</v>
          </cell>
          <cell r="F215" t="str">
            <v>Yes/No</v>
          </cell>
        </row>
        <row r="216">
          <cell r="A216" t="str">
            <v>Does the company's sustainability report take into account the global activities of the company?</v>
          </cell>
          <cell r="B216" t="str">
            <v>The content of sustainability report is limited to domestic level or it captures data from non-domestic operations. Look for a statement in the report that indicates that the data captured in the report covers non-domestic/global operations too. The can be generally found in the 'Scope' or 'About the Report' section of the SR.
Look closely for one liners in the SR in the starting pages of the report itself where the company talks about "Scope" of the report. 
We can also capture excerpt related to diversity of the company if the company reports diversity data for U.S operations and for Global operations individually.
KEYWORDS - Reporting scope, reporting boundary, operations abroad, abroad, global, operations, countries
EXAMPLE EXCERPT : (found in SR)
This report reflects the global operations of AT&amp;T, Inc., except where otherwise noted.
or
EXAMPLE EXCERPT : (found in SR)
Employee demographics
WOMEN 34.3% Global
WOMEN 33.6% U.S.</v>
          </cell>
          <cell r="C216" t="str">
            <v>All Sector</v>
          </cell>
          <cell r="D216" t="str">
            <v>All Sub-Sector</v>
          </cell>
          <cell r="E216" t="str">
            <v>All Industries</v>
          </cell>
          <cell r="F216" t="str">
            <v>Yes/No</v>
          </cell>
        </row>
        <row r="217">
          <cell r="A217" t="str">
            <v>Does the company have an external auditor of its sustainability report?</v>
          </cell>
          <cell r="B217" t="str">
            <v>An assurance of the ESG data can be reasonable, limited, or none. Assurance is the validation of disclosures made in a company's sustainability report that is true and reliable.
It can be found in the following ways - 
- Assurance statement with the level of assurance stated as reasonable, limited, or none
- Assurance statement with the level of assurance listed as moderate should be taken as 'Limited'
- CDP report assurance can only be taken if only emission related information has been captured.
Note here that sometimes companies report external auditors like Deloitte and KPMG in their Proxy statement. We need to read thoroughly and check if they are auditing the sustainability report or only the financial statements of the company. 
In such cases, add an analyst comment - "The company has an external auditor. But, they only audit the financial statements of the company and not the Sustainability Report. Therefore, it has not been considered."
KEYWORDS - External assurance, assurance, external verification, verification, externally verified, externally assured, independent assurance, assurance level
EXAMPLE EXCERPT : (found in SR)
Assessment Standards 
Our work was conducted against Apex’s standard procedures and guidelines for external Verification of Sustainability Reports, based on current best practice in independent assurance. Apex procedures are based on principles and methods described in the International Standard on Assurance Engagements (ISAE) 3000 Revised, Assurance Engagements Other than Audits or Reviews of Historical Financial Information (effective for assurance reports dated on or after Dec. 15, 2015), issued by the International Auditing and Assurance Standards Board.</v>
          </cell>
          <cell r="C217" t="str">
            <v>All Sector</v>
          </cell>
          <cell r="D217" t="str">
            <v>All Sub-Sector</v>
          </cell>
          <cell r="E217" t="str">
            <v>All Industries</v>
          </cell>
          <cell r="F217" t="str">
            <v>Yes/No</v>
          </cell>
        </row>
        <row r="218">
          <cell r="A218" t="str">
            <v>Does the company have a policy to apply the one-share, one-vote principle?</v>
          </cell>
          <cell r="B218" t="str">
            <v>One share, one vote is a standard found in corporate law and corporate governance, which suggests that each person who invests money in a company has one vote per share of the company they own, equally with other shareholders. Often, shares with one vote each are referred to as common stock. The company will give out this information the Corporate Governance Guidelines (if it has published one) or in the Annual Report.
KEYWORDS - one share, vote
EXAMPLE EXCERPT :(Found in Proxy Statement)
You are entitled to one vote on each matter properly presented at the 2021 Annual Shareholders’ Meeting for each Share you owned of record as of close of business on the record date.</v>
          </cell>
          <cell r="C218" t="str">
            <v>All Sector</v>
          </cell>
          <cell r="D218" t="str">
            <v>All Sub-Sector</v>
          </cell>
          <cell r="E218" t="str">
            <v>All Industries</v>
          </cell>
          <cell r="F218" t="str">
            <v>Yes/No</v>
          </cell>
        </row>
        <row r="219">
          <cell r="A219" t="str">
            <v>Are the company's board members elected with a majority vote?</v>
          </cell>
          <cell r="B219" t="str">
            <v>Majority voting requires the nominee to receive 50% of the vote to be elected, even if they are the only candidate and the election is uncontested.
Majority voting if a nominee is not elected unless a majority of votes is cast in his/her favour, and shareholder oppose nominees by voting “against” their election.
KEYWORDS - majority, voting, votes,
EXAMPLE EXCERPT :(Found in Proxy Statement)
Majority voting We have a majority voting standard for uncontested elections of directors.
or
EXAMPLE EXCERPT :(Found in Proxy Statement)
What vote is required to elect a director at the 2021 annual shareholders’ meeting?
To be elected in an “uncontested election” of directors, which under our Bylaws is an election in which the number of nominees for director is not greater than the number of directors to be elected, a director nominee must receive affirmative votes representing a majority of the votes cast by the holders of Shares present or represented by proxy at the meeting and entitled to vote on the election of directors (a “majority vote”). To be elected in a “contested election” of directors, which our Bylaws define as an election in which the number of nominees for director is greater than the number of directors to be elected, directors will be elected by a plurality of the votes of the holders of Shares present or represented by proxy at the meeting and entitled to vote on the election of directors. We expect the election of directors at the 2021 Annual Shareholders’ Meeting to be an uncontested election.</v>
          </cell>
          <cell r="C219" t="str">
            <v>All Sector</v>
          </cell>
          <cell r="D219" t="str">
            <v>All Sub-Sector</v>
          </cell>
          <cell r="E219" t="str">
            <v>All Industries</v>
          </cell>
          <cell r="F219" t="str">
            <v>Yes/No</v>
          </cell>
        </row>
        <row r="220">
          <cell r="A220" t="str">
            <v>Are the company's articles of association, statutes or bylaws publicly available?</v>
          </cell>
          <cell r="B220" t="str">
            <v>Articles of association, statutes or bylaws are the documents that specify the regulations for a company's operations and defines the company's purpose. These documents lays out how tasks are to be accomplished within the organization, including the process for appointing directors and the handling of financial records.
- Companies disclosing AOA and bylaws publicly
- A separate published articles of association document separate published bylaw document
- If company discloses only partial content or excerpt from AoA, by-laws, statutes etc., then select "Yes, Some disclosure"
KEYWORDS - Articles of association, Bylaws, Memorandum of Association, Statutes, Constitutional Documents,  incorporation</v>
          </cell>
          <cell r="C220" t="str">
            <v>All Sector</v>
          </cell>
          <cell r="D220" t="str">
            <v>All Sub-Sector</v>
          </cell>
          <cell r="E220" t="str">
            <v>All Industries</v>
          </cell>
          <cell r="F220" t="str">
            <v>Yes/No</v>
          </cell>
        </row>
        <row r="221">
          <cell r="A221" t="str">
            <v>Does the company have a classified/staggered board structure?</v>
          </cell>
          <cell r="B221" t="str">
            <v>Staggered and classified board mean one and the same thing. It means when the company has defined a set percentage or a set fraction of members who will not stand for election. 
For example, if the company has 12 board members and they report that 1/3rd members are eligible for re-election, it means that 2/3rd members will not stand for election. Thus, this is an example of staggered board.
On the other hand, if the company reports that ALL members are re-elected, then we can say that the company does not follows Staggered/ Classified Board Structure.
The company will clearly give out the election process it undertakes in the Corporate Governance Guidelines. 
KEYWORDS - staggered, classified, election
EXAMPLE EXCERPT : (found in corporate governance guidelines)
Term of Office - Directors serve for a one-year term and until their successors are elected. There are no limits on the number of terms that a director may serve. The Board believes the Corporation benefits from the contributions of directors who have developed, over time, increasing insight into the Corporation. The Nominating and Corporate Governance Committee reviews periodically the appropriateness of each director’s continued service.</v>
          </cell>
          <cell r="C221" t="str">
            <v>All Sector</v>
          </cell>
          <cell r="D221" t="str">
            <v>All Sub-Sector</v>
          </cell>
          <cell r="E221" t="str">
            <v>All Industries</v>
          </cell>
          <cell r="F221" t="str">
            <v>Yes/No</v>
          </cell>
        </row>
        <row r="222">
          <cell r="A222" t="str">
            <v>Does the company have a supermajority vote requirement or qualified majority (for amendments of charters and bylaws or lock-in provisions)?</v>
          </cell>
          <cell r="B222" t="str">
            <v>The company will clearly give out whether the require a supermajority vote requirement or qualified majority for amendments of charters and bylaws or lock-in provisions in the Corporate Governance Guidelines.
Majority voting means where the votes in favour are greater than 50%
Super majority voting means where the votes in favour are greater than 75%
DO NOT use info related to election of directors with a super majority vote here. 
Look for this info in the by-laws/ Articles of association of the company, or in the Proxy Report
KEYWORDS - supermajority, majority, 75%</v>
          </cell>
          <cell r="C222" t="str">
            <v>All Sector</v>
          </cell>
          <cell r="D222" t="str">
            <v>All Sub-Sector</v>
          </cell>
          <cell r="E222" t="str">
            <v>All Industries</v>
          </cell>
          <cell r="F222" t="str">
            <v>Yes/No</v>
          </cell>
        </row>
        <row r="223">
          <cell r="A223" t="str">
            <v>The percentage of employee satisfaction as reported by the company.</v>
          </cell>
          <cell r="B223" t="str">
            <v>Company discloses the use of satisfaction surveys for employees to measure the same. 
Employee satisfaction surveys or questionnaires measure the level of satisfaction amongst firms' employees. These surveys can measure a variety of topics, which may include but are not limited to the following: job position, management quality, employee benefits, career progression, corporate culture, and/or any overarching concerns the employee wishes to raise.
The following scenarios are acceptable - 
- Company discloses qualitative or quantitative information ascertaining that it measures/conducts employee satisfaction through the use of surveys or questionnaires or any other means
- Company does not need to specify the questions that are asked in this survey, rather that the survey aims to measure satisfaction regarding relevant topics such as include: job role, work environment, management quality, employee benefits, career progression, etc
- Company may or may not disclose the results of its employee satisfaction survey (e.g. percentage, or the number of employees that completed the survey)
- Company may or may not disclose on the actions taken to improve or maintain the % of satisfied employees
- Company may have performed well or poorly in the satisfaction survey
- Only data available in the company disclosures may be considered for this data point
-Survey results from current year (Results from last year should not be considered)
- Employee satisfaction survey may or may not be applicable to 100% of the company's employees, operations, and regions
- Employee satisfaction survey need not include suppliers and other stakeholders in its purview
KEYWORDS - employee satisfaction, staff satisfaction, employee engagement, staff engagement, survey, measurement, measure, questionnaire</v>
          </cell>
          <cell r="C223" t="str">
            <v>All Sector</v>
          </cell>
          <cell r="D223" t="str">
            <v>All Sub-Sector</v>
          </cell>
          <cell r="E223" t="str">
            <v>All Industries</v>
          </cell>
          <cell r="F223" t="str">
            <v>Percentage</v>
          </cell>
        </row>
        <row r="224">
          <cell r="A224" t="str">
            <v>Does the company have an audit committee?</v>
          </cell>
          <cell r="B224" t="str">
            <v>The Committee is appointed by the Board to assist the Board in fulfilling its oversight responsibilities. The Committee’s primary duties and responsibilities are to: (1) Monitor the integrity of the firm's financial reporting process and systems of internal controls regarding finance, accounting, legal and regulatory compliance. (2) Monitor the independence and performance of the firm's Independent Auditor and Internal Auditor. (3) Provide an avenue of communication between the Independent Auditor, Internal Auditor, management and the Board.
- The company explicitly mentions about the existence of an Audit committee
- The company explicitly mentions any other committee performing the Audit function
KEYWORDS - Audit committee, Audit, committee</v>
          </cell>
          <cell r="C224" t="str">
            <v>All Sector</v>
          </cell>
          <cell r="D224" t="str">
            <v>All Sub-Sector</v>
          </cell>
          <cell r="E224" t="str">
            <v>All Industries</v>
          </cell>
          <cell r="F224" t="str">
            <v>Yes/No</v>
          </cell>
        </row>
        <row r="225">
          <cell r="A225" t="str">
            <v>Does the internal audit department report to the audit committee of the board?</v>
          </cell>
          <cell r="B225" t="str">
            <v>Internal audit should have a direct reporting relationship with the Audit Committee. This can be found in the Audit Committee charter.
Keywords : Audit, internal, department
EXAMPLE EXCERPT : (found in proxy statement)
The Finance and Audit Committee
• act as an independent and objective party to monitor our financial reporting process and internal control over financial reporting;
• review and appraise the audit efforts of our independent registered public accounting firm;
• receive regular updates from our internal audit department regarding our internal audit plan and compliance with various policies and operational processes across all lines of business;</v>
          </cell>
          <cell r="C225" t="str">
            <v>All Sector</v>
          </cell>
          <cell r="D225" t="str">
            <v>All Sub-Sector</v>
          </cell>
          <cell r="E225" t="str">
            <v>All Industries</v>
          </cell>
          <cell r="F225" t="str">
            <v>Yes/No</v>
          </cell>
        </row>
        <row r="226">
          <cell r="A226" t="str">
            <v>Which Board Committee has ESG oversight in their charter?</v>
          </cell>
          <cell r="B226" t="str">
            <v>The best way to approach this - 
1) Look for a committee with the name CSR committee, public policy and corporate committee, sustainability committee, social committee, ESG committee, etc. This information will most commonly be found on the website that talks about the company's board level committees or the Annual/Sustainability Report in the 'Governance' section. 
2) If no such committee is available, check the board charters of the existing board committees. Many a time an existing committee such as the Corporate Governance committee is also given ESG oversight along with other roles and responsibilities.
KEYWORDS - CSR committee, public policy and corporate committee, sustainability committee, social committee, ESG committee, sustainability team, CSR team, environmental committee, charter</v>
          </cell>
          <cell r="C226" t="str">
            <v>All Sector</v>
          </cell>
          <cell r="D226" t="str">
            <v>All Sub-Sector</v>
          </cell>
          <cell r="E226" t="str">
            <v>All Industries</v>
          </cell>
          <cell r="F226" t="str">
            <v>Committee</v>
          </cell>
        </row>
        <row r="227">
          <cell r="A227" t="str">
            <v>The percentage of customer satisfaction as reported by the company</v>
          </cell>
          <cell r="B227" t="str">
            <v>Company discloses information related to customer satisfaction surveys and reports results/conclusions of the same.
Customer satisfaction surveys or questionnaires measure the level of satisfaction amongst firms' customers. These surveys can measure a variety of topics, which may include but are not limited to the following: products and services the firm provides, firm ethos, future direction of the firm, firm's extra-financial performance, the firm's social &amp; environmental credentials, etc.
The following scenarios can be considered for answering this question - 
- Firm discloses information on customer/client satisfaction rate
- Firm discloses information on the proportion of dissatisfied customers/clients, or on the number of satisfied customers/clients and the total number of customers. Relevant calculations need to be performed to get the customer/client satisfaction rate. Relevant calculations must be mentioned in the "comments and calculation" section
- Firm states that 'all' or 'none' of its customers/clients are satisfied.
- The data need not have attained external/third party assurance
- Only data available in the firm disclosures may be considered for this data point. 
- Customer/client satisfaction rate may or may not be applicable to 100% of the firm's operations or regions
- The company may have performed well or poorly on the survey
KEYWORDS - customer satisfaction, consumer satisfaction, client satisfaction, customer satisfaction, customer engagement, client satisfaction, client engagement, consumer sentiment, consumer engagement, client sentiment, customer sentiment, survey, measurement, measure, questionnaire,</v>
          </cell>
          <cell r="C227" t="str">
            <v>All Sector</v>
          </cell>
          <cell r="D227" t="str">
            <v>All Sub-Sector</v>
          </cell>
          <cell r="E227" t="str">
            <v>All Industries</v>
          </cell>
          <cell r="F227" t="str">
            <v>Percentage</v>
          </cell>
        </row>
        <row r="228">
          <cell r="A228" t="str">
            <v>Does the company have a policy to protect customer health &amp; safety?</v>
          </cell>
          <cell r="B228" t="str">
            <v>We have to look for this info in the COC &gt; SR
Keywords : customer, health and safety
EXAMPLE EXCERPT : (found in SR)
Health 
Apple empowers our users to take control of their health by making it easier to track and share their health and wellness information while always keeping their data secure. This allows for a more informed dialogue with loved ones and doctors, offering the ability to make better health choices on a daily basis. 
Technology for better health
Since launching Apple Watch in 2015, we’ve been constantly inspired by the stories we hear from our users about how using Apple Watch for health and fitness has changed their lives. These range from users who found closing their Activity rings every day motivated them to be in the best shape of their lives to those alerted to a potential irregular heart rhythm who sought medical care to confirm. Stories like those continually drive us to do more for our users.</v>
          </cell>
          <cell r="C228" t="str">
            <v>All Sector</v>
          </cell>
          <cell r="D228" t="str">
            <v>All Sub-Sector</v>
          </cell>
          <cell r="E228" t="str">
            <v>All Industries</v>
          </cell>
          <cell r="F228" t="str">
            <v>Yes/No</v>
          </cell>
        </row>
        <row r="229">
          <cell r="A229" t="str">
            <v>Does the company have a policy to protect customer and general public privacy and integrity?</v>
          </cell>
          <cell r="B229" t="str">
            <v>A firm's stakeholder privacy protection statement describes its commitment to data security and maintaining stakeholder privacy, while its policy will additionally highlight procedures and practices that ensure that commitment is met. Stand alone policies on privacy protection and topics, e.g. the particular personal data needs of the firm, the way it processes information, areas where personal and sensitive data is most at risk etc 
The following scenarios are acceptable - 
- The company has stand alone policies on privacy protection and topics, e.g. the particular personal data needs of the firm, the way it processes information, areas where personal and sensitive data is most at risk etc 
- The company specifies its commitment to promoting any aspect of data security, privacy protection and related topics, part of another overarching policy document, e.g. Product quality and safety, Product responsibility policy etc
- Policy may or may not be applicable to 100% of the firm's operations and regions
- Policy need not include suppliers and other stakeholders in its purview
KEYWORDS - data policy, security policy, data privacy,  data security, pledge, position statement, commitment, business principles, customer data, consumer data, data use, privacy, protection</v>
          </cell>
          <cell r="C229" t="str">
            <v>All Sector</v>
          </cell>
          <cell r="D229" t="str">
            <v>All Sub-Sector</v>
          </cell>
          <cell r="E229" t="str">
            <v>All Industries</v>
          </cell>
          <cell r="F229" t="str">
            <v>Yes/No</v>
          </cell>
        </row>
        <row r="230">
          <cell r="A230" t="str">
            <v>Does the company have a policy on responsible marketing ensuring protection of children?</v>
          </cell>
          <cell r="B230" t="str">
            <v>The company discloses policy or statements with regard to responsible marketing/transparent product labelling and has initiatives/programs to support its implementation. 
Responsible marketing practices and transparent product labelling will vary greatly between industries. For example, companies selling high sugar food and beverage products may state that they do not market their products to children, or that they provide comprehensive nutrition labels on their products and menus. Financial services companies, however, may ensure that their marketing materials do not provide unrepresented information regarding past financial returns, or that clients are accurately informed about the risk associated with their products and services. 
The following scenarios can be considered to mark YES - 
- Company has a statement or policy on responsible marketing practices and/or transparent product labelling (e.g. does not market high sugar products to children)
- Company states that it trains employees on responsible marketing practices and/or transparent product labelling
- Company has programs/initiatives on responsible marketing or transparent product labelling (e.g. origin of diamond)
- Company states that it labels products for increased transparency (e.g. calories on menus)
- Statement/policy/initiatives need not include suppliers and other stakeholders in its purview
- Statement/policy/initiatives may or may not be applicable to 100% of the company's operations and regions
KEYWORDS - responsible marketing, advertising, labelling, label, transparent, transparency, product labelling</v>
          </cell>
          <cell r="C230" t="str">
            <v>All Sector</v>
          </cell>
          <cell r="D230" t="str">
            <v>All Sub-Sector</v>
          </cell>
          <cell r="E230" t="str">
            <v>All Industries</v>
          </cell>
          <cell r="F230" t="str">
            <v>Yes/No</v>
          </cell>
        </row>
        <row r="231">
          <cell r="A231" t="str">
            <v>Does the company have a policy on fair trade?</v>
          </cell>
          <cell r="B231" t="str">
            <v>We have to look for this info in the COC &gt; SR
Keywords : fair, trade , dealing , honest
EXAMPLE EXCERPT : (found in COC)
Today, UPS employees and representatives continue to uphold our strong brand and the legacy of integrity that Jim started.
This requires us to conduct business fairly, honestly, and ethically.
For our company to survive and remain successful, we must have a sound set of beliefs that serves as the foundation for our decisions and actions. We must remember that our success, reputation, and brand were developed over many years and can be damaged if we do not act responsibly with an uncompromising set of common beliefs.</v>
          </cell>
          <cell r="C231" t="str">
            <v>All Sector</v>
          </cell>
          <cell r="D231" t="str">
            <v>All Sub-Sector</v>
          </cell>
          <cell r="E231" t="str">
            <v>All Industries</v>
          </cell>
          <cell r="F231" t="str">
            <v>Yes/No</v>
          </cell>
        </row>
        <row r="232">
          <cell r="A232" t="str">
            <v>Does the company claim to have an ISO 9000 certification or any industry specific certification (QS-9000-automotive, TL 9000-telecommunications, AS9100-aerospace, ISO/TS 16949-automotive, etc.)?</v>
          </cell>
          <cell r="B232" t="str">
            <v>The company reports to have a certified ISO 9000/9001 quality management system or any other certified industry specific quality management system. Other industry specific management systems would be e.g. QS-9000-automotive, TL 9000-telecommunications, AS9100-aerospace, ISO/TS 16949-automotive, etc. ISO also has a range of industry/sector specific standard adaptation for quality management systems that are based on ISO 9001, such as ISO 13485:2016 | Medical devices,  ISO/TS 22163:2017 | Railway applications, ISO/IEC/IEEE 90003:2018 | Software engineering etc. KPIs are defined as any associated performance indicators, which show that the company is using the system to improve its performance. 
The following scenarios are acceptable to mark Yes - 
- The company reports to have a  ISO 9000 quality management system or any other industry specific quality management system and has attained certification for it
- The certification can be attained at Group-level / subsidiary-level / division-level/facility level/site level. The % disclosed may be at Group-level as % of operations certified/division-level - % of divisions certified/facility level - % of facilities certified/site level - % of sites certified.
- The company may or may not disclose information on audits carried out to support the quality management guidelines and certifications
- The company may or may not have attained certification for 100%  of its site/operations
- The company may or may not disclose the exact % of operations/sites to have attained the certification
KEYWORDS - ISO 9000, certification , quality management system, audit, inspection, QMS, certified, adhere, ISO 9001, QS-9000-automotive, TL 9000, AS9100, ISO/TS 16949m ISO 13485:2016,  ISO/TS 22163:2017, ISO/IEC/IEEE 90003:2018
EXAMPLE EXCERPT : (found in a stand alone document of certifications)
CERTIFICATIONS: ISO 9001, ISO 13485, BSI and VAWD/CIEV in 1,000+ facilities
1,219+ licenses managed in order to provide services
15 QMS languages</v>
          </cell>
          <cell r="C232" t="str">
            <v>All Sector</v>
          </cell>
          <cell r="D232" t="str">
            <v>All Sub-Sector</v>
          </cell>
          <cell r="E232" t="str">
            <v>All Industries</v>
          </cell>
          <cell r="F232" t="str">
            <v>Yes/No</v>
          </cell>
        </row>
        <row r="233">
          <cell r="A233" t="str">
            <v>Does the company claim to apply the Six Sigma, Lean Manufacturing, Lean Sigma, TQM or any other similar quality principles?</v>
          </cell>
          <cell r="B233" t="str">
            <v>Six Sigma is a method that provides organizations tools to improve the capability of their business processes. This increase in performance and decrease in process variation helps lead to defect reduction and improvement in profits, employee morale, and quality of products or services.
Keywords : six sigma, green belt, quality management</v>
          </cell>
          <cell r="C233" t="str">
            <v>All Sector</v>
          </cell>
          <cell r="D233" t="str">
            <v>All Sub-Sector</v>
          </cell>
          <cell r="E233" t="str">
            <v>All Industries</v>
          </cell>
          <cell r="F233" t="str">
            <v>Yes/No</v>
          </cell>
        </row>
        <row r="234">
          <cell r="A234" t="str">
            <v>Does the company distribute any low-priced products or services specifically designed for lower income categories?</v>
          </cell>
          <cell r="B234" t="str">
            <v>The company specifically describes the products and services they have in place for low income consumers/  (bottom of pyramid) lower income communities to help improve their lives and livelihoods.
Company will have a section of the sustainability/annual report dedicated to this information. Certain examples of possible sections are: Philanthropy and Charitable Giving, Community Services and Employee Volunteering, Total Community Expenditure and Community Engagement and Dialogue among others.
The following can be considered to mark YES - 
- Company discloses qualitative or quantitative information that validates the presence of low priced products and services for the benefit of low income consumers/ lower income communities
- Any products and services which are part of the companies business line used for the benefit of low income consumers/ lower income communities can be considered here. For e.g. low cost energy, low cost housing, low cost/discounted medicines etc
- Initiatives can be group-level or subsidiary level. As long as the products and services target low income consumers/ lower income communities, this can be considered
- If the company discloses quantitative metrics that indicate they have such low priced products/services, such as  number of low priced products/services, regions where such low priced products/services are in place,  amount spent for developing such products, number of families/communities served on the aspect etc, then this warrants a Yes and third option is applicable - Yes, with KPIs
- Company may or may not collaborate with other companies/industry organization/sectoral initiatives designing the low priced products and services
KEYWORDS - corporate social responsibility, philanthropy, product access, service access, poor, underprivileged, challenged, low priced, discount, low income</v>
          </cell>
          <cell r="C234" t="str">
            <v>All Sector</v>
          </cell>
          <cell r="D234" t="str">
            <v>All Sub-Sector</v>
          </cell>
          <cell r="E234" t="str">
            <v>All Industries</v>
          </cell>
          <cell r="F234" t="str">
            <v>Yes/No</v>
          </cell>
        </row>
        <row r="235">
          <cell r="A235" t="str">
            <v>Does the company reportedly develop or market products and services that foster specific health and safety benefits for the consumers (healthy, organic or nutritional food, safe cars, etc.)?</v>
          </cell>
          <cell r="B235" t="str">
            <v>The  company states that it has products or services that enable/foster specific health and safety benefits such as (but not limited to) organic, gluten free, natural, low/zero sugar, low fat , social media control,  social/community housing concepts etc. The company may or may not have a separated line/portfolio or such products.
The health and safety benefits that products and services can be marketed as having will vary greatly between industries. For example, companies selling food and beverage products may market products as low fat, low sugar, vegan, gluten free, organic, grain free, etc. Car companies, however, may market new safety features such as smart braking mechanisms and parking assistance. 
The following can be considered for marking YES - 
- Company states how or which of its products or services provide health benefits
- Company states how or which of its products or services provide improved safety
- Company discloses quantitative metrics regarding the health or safety of its products (e.g. percentage of products that are refined sugar free, % of healthy drinks), then this warrants a 'Yes'
- These products/services may or may not be part of a separate business line that specializes in such products
- In this case, specific mention is to be looked out for individual products/services that fit the criteria
- Healthy or safe products need not be applicable to 100% of the firm's operations or regions
- Healthy or safe products need not include suppliers and other stakeholders in its purview
- Company may or may not have a policy or targets that highlights commitment to product quality and/or safety
KEYWORDS - healthy, health, safe, safety, sugar, fat, vegan, social media control, gluten free, organic, nutrition, side effects, benefits, sulphites, parabens, natural, Average New Car Assessment Programme (NCAP) rating, US-NCAP, Euro-NCAP, JNCAP, equivalent NCAP methods.</v>
          </cell>
          <cell r="C235" t="str">
            <v>All Sector</v>
          </cell>
          <cell r="D235" t="str">
            <v>All Sub-Sector</v>
          </cell>
          <cell r="E235" t="str">
            <v>All Industries</v>
          </cell>
          <cell r="F235" t="str">
            <v>Yes/No</v>
          </cell>
        </row>
        <row r="236">
          <cell r="A236" t="str">
            <v>Does the company claim to fight against the obesity risk?</v>
          </cell>
          <cell r="B236" t="str">
            <v>This is a sector specific question - Consumer Non-Durables (FMCG), Health Technology, Process Industries, Retail Trade, Pharmaceutical
The  company states that it has products or services that enable/foster specific health and safety and help fight the obesity risk.
The following can be considered for marking YES - 
- Company states how or which of its products or services provide health benefits against obesity
- Company discloses quantitative metrics regarding the health or safety of its products (e.g. percentage of products that are refined sugar free, % of healthy drinks), then this warrants a 'Yes'
KEYWORDS - obese, obesity, healthy, health, safe</v>
          </cell>
          <cell r="C236" t="str">
            <v>Health Care
...
Non-Cyclicals</v>
          </cell>
          <cell r="D236" t="str">
            <v xml:space="preserve">Healthcare Services &amp; Equipment
Pharmaceuticals &amp; Medical Research
…
Food &amp; Beverages
Food &amp; Drug Retailing
</v>
          </cell>
          <cell r="E236" t="str">
            <v>Healthcare Equipment &amp; Supplies
Healthcare Providers &amp; Services
Biotechnology &amp; Medical Research
Pharmaceuticals
…
Beverages
Food &amp; Tobacco
Food &amp; Drug Retailing</v>
          </cell>
          <cell r="F236" t="str">
            <v>Yes/No</v>
          </cell>
        </row>
        <row r="237">
          <cell r="A237" t="str">
            <v>Number of FDA warning letters received by the company.</v>
          </cell>
          <cell r="B237" t="str">
            <v>This is a sector specific question - Consumer Non-Durables (FMCG), Health Technology, Process Industries, Retail Trade
The company discloses details of FDA warnings and supports this with quantitative details. 
The number of times the company is listed on the FDA website as having received a FDA Warning Letter. The FDA regulates issues relating to: Food, drugs, medical devices, radiation-emitting products, vaccines, blood, biologics, animal and veterinary, cosmetics as well as tobacco products. The letter issue date should be taken as a reference for the time frame.
The following can be considered to mark Yes -
- The company discloses the number of FDA Warning Letters it has received since the last fiscal year update. 
- In the absence of company disclosure on the same, the FDA website should be checked. The number of times the company is listed in the FDA database to have received a warning letter in the reporting period 
https://www.fda.gov/inspections-compliance-enforcement-and-criminal-investigations/compliance-actions-and-activities/warning-letters
- Only the Warning Letters sent out can be considered,  no response or closeout letters are required
KEYWORDS - FDA Warning Letters, FDA, withdrawal, recall, quality and safety issue, health and safety, safety alert</v>
          </cell>
          <cell r="C237" t="str">
            <v>Health Care
...
Non-Cyclicals</v>
          </cell>
          <cell r="D237" t="str">
            <v xml:space="preserve">Healthcare Services &amp; Equipment
Pharmaceuticals &amp; Medical Research
…
Food &amp; Beverages
Food &amp; Drug Retailing
</v>
          </cell>
          <cell r="E237" t="str">
            <v>Healthcare Equipment &amp; Supplies
Healthcare Providers &amp; Services
Biotechnology &amp; Medical Research
Pharmaceuticals
…
Beverages
Food &amp; Tobacco
Food &amp; Drug Retailing</v>
          </cell>
          <cell r="F237" t="str">
            <v>Number</v>
          </cell>
        </row>
        <row r="238">
          <cell r="A238" t="str">
            <v>Has the company announced a mass recall of products or has completely withdrawn a product due to defects or safety reasons?</v>
          </cell>
          <cell r="B238" t="str">
            <v>This is a sector specific question - Commercial Services, Communications, Consumer Durables, Consumer Non-Durables, Consumer Services, Distribution Services, Electronic Technology, Health Technology, Industrial Services, Miscellaneous, Non-Energy Minerals, Process Industries, Producer Manufacturing, Retail Trade, Technology Services, Transportation, Utilities
The company should discuss or list any product withdrawals or recalls which have been issues due to product quality and safety issues. This could be e.g. foreign objects in food products, faulty/defective functions or hazardous components in products etc.
The following can be considered to mark YES - 
- All kinds of recalls are acceptable, e.g. due to health and safety issues or deficiencies relating to labelling requirements in the reporting period 
- The company discloses corrective actions implemented in response to recall events, which have occurred within the reporting period 
- Recalls may be group-level/subsidiary level/division level/regional level
- The company is listed on the FDA or USDA’s Current Recalls and Alerts website, or any other equivalent governmental website
- The company may recall products due to any reason -  as a precautionary measure, after identifying safety/health issues or after consumer complaints among others. But this should be noted in company disclosures
- Sometimes the company may recall the same product over different reporting periods. This can be captured in the respective reporting periods.
- Company issues a press release on the voluntary or involuntary recall of a product 
Recalls outside the reporting period should not be considered.
KEYWORDS - GRI 416, withdrawal, recall, quality and safety issue, health and safety, safety alert, foreign object, product traceability, non-compliance</v>
          </cell>
          <cell r="C238" t="str">
            <v>All Sector</v>
          </cell>
          <cell r="D238" t="str">
            <v>All Sub-Sector</v>
          </cell>
          <cell r="E238" t="str">
            <v>All Industries</v>
          </cell>
          <cell r="F238" t="str">
            <v>Yes/No</v>
          </cell>
        </row>
        <row r="239">
          <cell r="A239" t="str">
            <v>The percentage of company sites or subsidiaries that are certified with any widely acknowledged quality management system.</v>
          </cell>
          <cell r="B239" t="str">
            <v>A quality management system (QMS) is defined as a formalized system that documents processes, procedures, and responsibilities for achieving quality policies and objectives. A QMS helps coordinate and direct an organization’s activities to meet customer and regulatory requirements and improve its effectiveness and efficiency on a continuous basis. ISO 9001:2015,
The company discloses the percentage of sites certified in their SR. It can also be found in the GRI Index</v>
          </cell>
          <cell r="C239" t="str">
            <v>All Sector</v>
          </cell>
          <cell r="D239" t="str">
            <v>All Sub-Sector</v>
          </cell>
          <cell r="E239" t="str">
            <v>All Industries</v>
          </cell>
          <cell r="F239" t="str">
            <v>Percentage</v>
          </cell>
        </row>
        <row r="240">
          <cell r="A240" t="str">
            <v>Does the company describe in the code of conduct that it strives to be a fair competitor?</v>
          </cell>
          <cell r="B240" t="str">
            <v>We have to look for this info in the COC &gt; SR
Keywords : competition, fair, honest
EXAMPLE EXCERPT : 
COMPETITION AND FAIR DEALING
 All employees should endeavour to deal fairly with fellow employees and with the Company’s tenants, contractors, real estate brokers/agents, partners, lenders, competitors and other third parties. Employees should not take unfair advantage of anyone through manipulation, concealment, abuse of privileged information, misrepresentation of material facts or any other unfair-dealing practice.</v>
          </cell>
          <cell r="C240" t="str">
            <v>All Sector</v>
          </cell>
          <cell r="D240" t="str">
            <v>All Sub-Sector</v>
          </cell>
          <cell r="E240" t="str">
            <v>All Industries</v>
          </cell>
          <cell r="F240" t="str">
            <v>Yes/No</v>
          </cell>
        </row>
        <row r="241">
          <cell r="A241" t="str">
            <v>Does the company describe in the code of conduct that it strives to maintain the highest level of general business ethics?</v>
          </cell>
          <cell r="B241" t="str">
            <v>We have to look for this info in the COC &gt; SR
Keywords : Integrity, honesty, ethics 
EXAMPLE EXCERPT : (found in COC)
We remind ourselves each day that our work isn’t just about what we achieve but how we achieve it. The way we conduct our business is as important as the products we sell and the services we provide. That means complying with the laws of the communities where we do business. But that is not enough. Associates who work at Walmart are expected to operate based on our values. Our expectation is you will put fairness, equity, justice, and integrity at the heart of everything you do. By working this way, each one of us will play an active part in shaping our culture, building trust, and making it possible for us to reach our purpose and potential as a company. Our Code of Conduct reflects what’s important to us. It applies to all of us—to me, to our Board members and officers, and to every Walmart associate. We also expect our business partners to embrace our values and meet these high standards. Associates and partners who do not share these values do not belong at Walmart.</v>
          </cell>
          <cell r="C241" t="str">
            <v>All Sector</v>
          </cell>
          <cell r="D241" t="str">
            <v>All Sub-Sector</v>
          </cell>
          <cell r="E241" t="str">
            <v>All Industries</v>
          </cell>
          <cell r="F241" t="str">
            <v>Yes/No</v>
          </cell>
        </row>
        <row r="242">
          <cell r="A242" t="str">
            <v>Does the company have appropriate communication tools to improve general business ethics?</v>
          </cell>
          <cell r="B242" t="str">
            <v>We have to look for communication tools in the COC &gt; Corporate Governance guidelines &gt; SR
If the company has reported only a hotline, it CANNOT be used as a communication tool.
Surveys and we chat are some common communication tools used by the company.
EXAMPLE EXCERPT : (found in COC)
When to Speak Up 
Building trust requires we do the right thing and speak up if we have questions or concerns. If you don’t know the right thing to do, ask for advice from your manager, your People Lead, or Ethics &amp; Compliance. Ethics &amp; Compliance can provide you with an opinion on the right action to take. Make your voice heard and get the answers you need. If you see, suspect, or are told about activity that violates our Code, compliance policies, the Standards for Suppliers, or the law, you must report it. Looking the other way or letting someone else take the lead may seem easier, but unethical or unlawful behaviour hurts us all. It erodes trust. Report your concerns and cooperate fully and honestly in all internal investigations.</v>
          </cell>
          <cell r="C242" t="str">
            <v>All Sector</v>
          </cell>
          <cell r="D242" t="str">
            <v>All Sub-Sector</v>
          </cell>
          <cell r="E242" t="str">
            <v>All Industries</v>
          </cell>
          <cell r="F242" t="str">
            <v>Yes/No</v>
          </cell>
        </row>
        <row r="243">
          <cell r="A243" t="str">
            <v>Does the company have a policy to be involved in the local community in the countries of operation?</v>
          </cell>
          <cell r="B243" t="str">
            <v>We have to check here if the company performs operations in the local community or not. For example, if a company has operations in Mumbai, we have to check if they have business interest / operations in Mumbai slums or other local areas or not. 
Keywords : local, community , operations</v>
          </cell>
          <cell r="C243" t="str">
            <v>All Sector</v>
          </cell>
          <cell r="D243" t="str">
            <v>All Sub-Sector</v>
          </cell>
          <cell r="E243" t="str">
            <v>All Industries</v>
          </cell>
          <cell r="F243" t="str">
            <v>Yes/No</v>
          </cell>
        </row>
        <row r="244">
          <cell r="A244" t="str">
            <v>Is the company a supporter of the "Extractive Industries Transparency Initiative (EITI)"?</v>
          </cell>
          <cell r="B244" t="str">
            <v>This is a sector specific question that will only apply to oil, gas and mining companies, minerals.
EITI reports present information on payments by oil, gas and mining companies, as well as the receipts by governments, and try to reconcile any differences. The subsequent dissemination of the results aims to enhance transparency, public debate and accountability over use of extractive industry revenues.
This information can be found the companies reports or on the website of EITI under the 'Supporters &gt; Companies' Tab (https://eiti.org/supporters)</v>
          </cell>
          <cell r="C244" t="str">
            <v>Energy
…
Basic Materials</v>
          </cell>
          <cell r="D244" t="str">
            <v>Energy - Fossil Fuels
…
Mineral Resources</v>
          </cell>
          <cell r="E244" t="str">
            <v>Coal
Oil &amp; Gas
Oil &amp; Gas Related Equipment and Services
…
Metals &amp; Mining</v>
          </cell>
          <cell r="F244" t="str">
            <v>Yes/No</v>
          </cell>
        </row>
        <row r="245">
          <cell r="A245" t="str">
            <v>Total community lending, financing and investments which are not considered donations.</v>
          </cell>
          <cell r="B245" t="str">
            <v>We have to be very careful while selecting quantitative data for this metric. If the company has made any investments from which they are expecting a return, only then it will be considered here.</v>
          </cell>
          <cell r="C245" t="str">
            <v>All Sector</v>
          </cell>
          <cell r="D245" t="str">
            <v>All Sub-Sector</v>
          </cell>
          <cell r="E245" t="str">
            <v>All Industries</v>
          </cell>
          <cell r="F245"/>
        </row>
        <row r="246">
          <cell r="A246" t="str">
            <v>Total amount of political donations, support of political candidates or contributions to parties as reported by the company.</v>
          </cell>
          <cell r="B246" t="str">
            <v>The company discloses the political contribution amount in detail or in total. This information should be published to the investors through a company's annual or sustainability report.
- Monetary amount contributed in support of political parties, politicians in office, and/or political candidates, warrants Yes, with KPIS
- Qualitative disclosure of contributions made to political parties, politicians in office, and/or political candidates (e.g. sponsoring event,  lobbying, providing experts to political action committees), warrants Yes, without KPIs
- If its mentioned in annual report that the firm did not make any political contribution in the current reporting period or political contribution referred as 'Null', then this will warrant as "Yes with KPIs." 
KEYWORDS - Lobbying, engagement, political, regulator, government, thinktank, politics, policymaker, regulation, subsidies, tax, government relations, policy position</v>
          </cell>
          <cell r="C246" t="str">
            <v>All Sector</v>
          </cell>
          <cell r="D246" t="str">
            <v>All Sub-Sector</v>
          </cell>
          <cell r="E246" t="str">
            <v>All Industries</v>
          </cell>
          <cell r="F246" t="str">
            <v>USD</v>
          </cell>
        </row>
        <row r="247">
          <cell r="A247" t="str">
            <v>Does the company foster employee engagement in voluntary community work?</v>
          </cell>
          <cell r="B247" t="str">
            <v>Most of the companies engage in community work. We have to check here if the company has involved their employees in such activities or not. 
Note that , any COVID related activity will not be considered here.
Keywords ; community , voluntary, contribution
EXAMPLE EXCERPT : (found in SR)
Oracle Green Teams - 
Oracle encourages employees who share a passion for the environment to get engaged by forming Green Teams. There are more than 40 Green Teams that drive sustainability efforts in offices globally. They host educational sessions, engage with local real estate and facilities teams to promote recycling and eliminate waste, encourage more sustainable modes of transportation, volunteer with environmental organizations, and more. Throughout the year, Green Teams around the world interact to share ideas and best practices that protect our planet, at work and outside of it.</v>
          </cell>
          <cell r="C247" t="str">
            <v>All Sector</v>
          </cell>
          <cell r="D247" t="str">
            <v>All Sub-Sector</v>
          </cell>
          <cell r="E247" t="str">
            <v>All Industries</v>
          </cell>
          <cell r="F247" t="str">
            <v>Yes/No</v>
          </cell>
        </row>
        <row r="248">
          <cell r="A248" t="str">
            <v>Does the company claim to conduct research and development on drugs for diseases in the developing world?</v>
          </cell>
          <cell r="B248" t="str">
            <v>This is a sector specific question - Distribution Services, Health Services, Health Technology, Pharmaceuticals
The company describes its research and development strategy and initiatives in detail.  Specific focus is laid on R&amp;D for neglected diseases or other diseases prevalent in developing countries can also be considered. Companies may also be involved in provision of medicines for these diseases to the affected persons/communities.
- The company discloses qualitative or quantitative information with regard to research focus on R&amp;D for neglected diseases or other diseases prevalent in developing countries.
- Every pharmaceutical company is involved in research and development initiatives. If R&amp;D strategy/initiatives highlights research on neglected diseases or other diseases of developing countries, this can be considered 
- Any philanthropic/voluntary program OR business activity targeted programs for neglected diseases or other diseases prevalent in developing countries can be considered here. 
- R&amp;D activities are in place for one or more of the 17 diseases highlighted above or focuses on other diseases prevalent in developing countries
- If company discloses the amounts spent on targeted programs or initiatives for neglected diseases or other diseases prevalent in developing countries can be considered here. Yes, with KPIs will be applicable here
- Initiatives can be group-level/subsidiary level/regional level/facility level/site level etc 
- For companies in pharmaceutical, healthcare sectors where the core business focus is to provide healthcare, both voluntary/philanthropic initiatives as well as business activity targeted programs for neglected diseases or other diseases prevalent in developing countries can be considered here. 
- If the company discloses quantitative metrics that indicate provision for neglected diseases or other diseases prevalent in developing countries such as number of product/service initiatives that increase/enable access to neglected diseases or other diseases prevalent in developing countries can be considered here, number of families/persons/communities served on the aspect etc, then this warrants a Yes and third option is applicable - Yes, with KPIs
- Company may or may not collaborate with other companies/industry organization/sectoral initiatives for the same</v>
          </cell>
          <cell r="C248" t="str">
            <v>Health Care</v>
          </cell>
          <cell r="D248" t="str">
            <v>Healthcare Services &amp; Equipment</v>
          </cell>
          <cell r="E248" t="str">
            <v>Healthcare Equipment &amp; Supplies
Healthcare Providers &amp; Services
Biotechnology &amp; Medical Research
Pharmaceuticals</v>
          </cell>
          <cell r="F248" t="str">
            <v>Yes/No</v>
          </cell>
        </row>
        <row r="249">
          <cell r="A249" t="str">
            <v>Has the company received an award for its social, ethical, community, or environmental activities or performance?</v>
          </cell>
          <cell r="B249" t="str">
            <v xml:space="preserve">Always site search for this metric if the information is not found on the website. It can also be found in the SR 
Keywords : awards , recognition
EXAMPLE EXCERPT : (found in SR)
Awards and recognition -
Corporate citizenship 
• Ranked #17 in the San Francisco Business Times Corporate Philanthropy Awards in 2020 
• Named among 100 Best Corporate Citizens of 2019 by Corporate Responsibility Magazine 
• Received a AAA rating on the 2019 Toyo Keizai CSR Survey in the Overall CSR category 
Workforce 
• Included on Forbes’ 2020 list of World’s Best Employers 
• Included on Forbes’ 2020 list of Best Employers in Canada </v>
          </cell>
          <cell r="C249" t="str">
            <v>All Sector</v>
          </cell>
          <cell r="D249" t="str">
            <v>All Sub-Sector</v>
          </cell>
          <cell r="E249" t="str">
            <v>All Industries</v>
          </cell>
          <cell r="F249" t="str">
            <v>Yes/No</v>
          </cell>
        </row>
        <row r="250">
          <cell r="A250" t="str">
            <v>The total amount of lobbying contributions made by the company or its employees and representatives during the fiscal year.</v>
          </cell>
          <cell r="B250" t="str">
            <v>EXAMPLE EXCERPT : (found in Proxy statement)
Supporting Statement
We encourage transparency in Walmart’s use of funds to lobby. Walmart has spent $66,970,000 from 2010 – 2019 on federal lobbying.</v>
          </cell>
          <cell r="C250" t="str">
            <v>All Sector</v>
          </cell>
          <cell r="D250" t="str">
            <v>All Sub-Sector</v>
          </cell>
          <cell r="E250" t="str">
            <v>All Industries</v>
          </cell>
          <cell r="F250" t="str">
            <v>USD</v>
          </cell>
        </row>
        <row r="251">
          <cell r="A251" t="str">
            <v>Does the company have a policy to ensure the freedom of association of its employees?</v>
          </cell>
          <cell r="B251" t="str">
            <v>The company describes the policies in place to address employee rights related to freedom of association and/or collective bargaining. This may also include a due diligence process to identify operations and suppliers where these rights are at risk. 
- Company has a stand alone policy or a position statement on employee freedom of association and /or collective bargaining. In such a case, this document has to be given preference
- For a company in the financial sector, it finances projects that requires clients to adhere to the ILOs' 8 fundamental conventions OR be a UNGC signatory, then this warrants a 'Yes'
- If the company is an active signatory to the United Nations Global Compact (UNGC), this warrants a Yes Policy, as the   - 'Principle 3: Businesses should uphold the freedom of association and the effective recognition of the right to collective bargaining' of the UNGC highlights this commitment
- If the company specifically mentions that it abides by/states adherence to all the eight ILO fundamental conventions, then this warrants a Yes Policy
- The company explicitly states adherence to the International Labour Organizations' Fundamental Principles and Rights at Work OR 
- If the company states adherence to the 2 ILO conventions related to child labour i.e. ILO convention No.87 Freedom of Association and Protection of the Right to Organise Convention and ILO Convention no. 98,  Right to Organise and Collective Bargaining Convention - then this warrants a Yes Policy
- The policy is applicable only from the year of publication. Revisions to the policy are ok
- Company may or may not extend this policy to include suppliers
KEYWORDS - human rights, freedom of association, collective bargaining, trade unions, %, trade organization</v>
          </cell>
          <cell r="C251" t="str">
            <v>All Sector</v>
          </cell>
          <cell r="D251" t="str">
            <v>All Sub-Sector</v>
          </cell>
          <cell r="E251" t="str">
            <v>All Industries</v>
          </cell>
          <cell r="F251" t="str">
            <v>Yes/No</v>
          </cell>
        </row>
        <row r="252">
          <cell r="A252" t="str">
            <v>Does the company claim to comply with the fundamental human rights convention of the ILO or support the UN declaration of human rights?</v>
          </cell>
          <cell r="B252" t="str">
            <v>We find this info in the stand alone policy relating to human rights &gt; COC &gt; SR 
Keywords : ILO, Human rights, UN
EXAMPLE EXCERPT : (found in SR)
We are deeply committed to respecting internationally recognized human rights in our business operations, as set out in the United Nations (UN) International Bill of Human Rights and the International Labour Organization’s (ILO) Declaration on Fundamental Principles and Rights at Work. Our approach is based on the UN Guiding Principles on Business and Human Rights (UNGPs). We conduct human rights due diligence to identify risks and work to mitigate them. We also seek to remedy adverse impacts, track and measure our progress, and report our findings.</v>
          </cell>
          <cell r="C252" t="str">
            <v>All Sector</v>
          </cell>
          <cell r="D252" t="str">
            <v>All Sub-Sector</v>
          </cell>
          <cell r="E252" t="str">
            <v>All Industries</v>
          </cell>
          <cell r="F252" t="str">
            <v>Yes/No</v>
          </cell>
        </row>
        <row r="253">
          <cell r="A253" t="str">
            <v>Is the company a member of the Ethical Trading Initiative (ETI)?</v>
          </cell>
          <cell r="B253" t="str">
            <v>Check the website here :
https://www.ethicaltrade.org/
Note here that this is not a sector specific indicator. So, we have to check the website for all the companies.</v>
          </cell>
          <cell r="C253" t="str">
            <v>All Sector</v>
          </cell>
          <cell r="D253" t="str">
            <v>All Sub-Sector</v>
          </cell>
          <cell r="E253" t="str">
            <v>All Industries</v>
          </cell>
          <cell r="F253" t="str">
            <v>Yes/No</v>
          </cell>
        </row>
        <row r="254">
          <cell r="A254" t="str">
            <v>Does the company report or show to be ready to end a partnership with a sourcing partner if human rights criteria are not met?</v>
          </cell>
          <cell r="B254" t="str">
            <v xml:space="preserve">We find this info in the Supplier COC or in the Business COC. 
Keywords : human rights, end , terminate
EXAPMPLE EXCERPT : (found in Supplier COC)
Apple will assess its suppliers’ compliance with this Code, and any violations of this Code may jeopardize a supplier’s business relationship with Apple up to and including termination. This Code applies to Apple suppliers and their subsidiaries and affiliates, as well as subcontractors and sub-tier suppliers (each a “Supplier”) providing goods or services to Apple or for use in or with Apple products.
...
Labor and Human Rights Apple believes all workers in our supply chain deserve a fair and ethical workplace. Workers must be treated with the utmost dignity and respect, and Apple suppliers shall uphold the highest standards of human rights. Anti-Discrimination Supplier shall not discriminate against any worker based on age, disability, ethnicity, gender, marital status, national origin, political affiliation, race, religion, sexual orientation, gender identity, union membership, or any other status protected by applicable national or local law, in hiring and other employment practices. </v>
          </cell>
          <cell r="C254" t="str">
            <v>All Sector</v>
          </cell>
          <cell r="D254" t="str">
            <v>All Sub-Sector</v>
          </cell>
          <cell r="E254" t="str">
            <v>All Industries</v>
          </cell>
          <cell r="F254" t="str">
            <v>Yes/No</v>
          </cell>
        </row>
        <row r="255">
          <cell r="A255" t="str">
            <v>Does the company have a policy to drive diversity and equal opportunity?</v>
          </cell>
          <cell r="B255" t="str">
            <v>We can find this info in the stand alone policy of diversity and inclusion &gt; Equal Employment Opportunity Report &gt; Gender pay gap report&gt;  sustainability report. 
For policy, we have to look for one liner in a stand alone policy. Or any two of Commitment, initiative or target.
EXAMPLE EXCERPT : (found in EEO)
Equal employment opportunity 
Apple is an equal opportunity employer committed to inclusion and diversity. We take steps to ensure equal opportunity for all applicants and employees, without regard to race, color, religion, sex, sexual orientation, gender identity, national origin, disability, veteran status, caste, or other legally protected characteristic. We provide reasonable accommodations to applicants and employees with physical and mental disabilities.</v>
          </cell>
          <cell r="C255" t="str">
            <v>All Sector</v>
          </cell>
          <cell r="D255" t="str">
            <v>All Sub-Sector</v>
          </cell>
          <cell r="E255" t="str">
            <v>All Industries</v>
          </cell>
          <cell r="F255" t="str">
            <v>Yes/No</v>
          </cell>
        </row>
        <row r="256">
          <cell r="A256" t="str">
            <v>Has the company set targets or objectives to be achieved on diversity and equal opportunity?</v>
          </cell>
          <cell r="B256" t="str">
            <v>We can find this info in the stand alone policy of diversity and inclusion  &gt;  Gender pay gap report &gt; sustainability report.
 Any futuristic targets, goals , objectives can be considered here.
Keywords :equality target, equal opportunity, diversity target, target, equal opportunity
EXAMPLE EXCERPT : (found in SR)
We’re making progress toward building an Apple community that represents the diverse and ever-changing world around us. Since 2014, the number of employees from underrepresented communities (URCs) has increased by 64 percent in the U.S. and the number of female employees worldwide has grown more than 70 percent. 
To build upon this growth, we’re creating diverse interview panels and candidate slates to ensure that diversity is reflected at every stage of the hiring process. And we’re focusing on robust diversity recruiting efforts for R&amp;D and leadership to accelerate progress in hiring across technical, engineering, and leadership roles. In 2020, 43 percent of open leadership roles were filled by people from underrepresented communities in the U.S., and 37 percent of open leadership roles were filled by women globally. 
We’re also expanding our diversity outreach efforts through organizations like Historically Black Colleges and Universities (HBCUs) and Hispanic-Serving Institutions (HSIs) that serve and engage talent from underrepresented communities. Since 2014, the number of Hispanic/ Latinx employees in the U.S. has grown by more than 80 percent with a 90 percent increase in leadership, while the number of Black employees in the U.S. has grown by more than 50 percent with a 60 percent increase in leadership.</v>
          </cell>
          <cell r="C256" t="str">
            <v>All Sector</v>
          </cell>
          <cell r="D256" t="str">
            <v>All Sub-Sector</v>
          </cell>
          <cell r="E256" t="str">
            <v>All Industries</v>
          </cell>
          <cell r="F256" t="str">
            <v>Yes/No</v>
          </cell>
        </row>
        <row r="257">
          <cell r="A257" t="str">
            <v>Does the company provide flexible working schemes?</v>
          </cell>
          <cell r="B257" t="str">
            <v xml:space="preserve">Flexible working is a way of working that suits an employee’s needs, for example having flexible start and finish times, or working from home.
We mostly find this information in the SR or in the Code of Conduct. 
If the company mentions that they have 3 hours of ''core working", then that means that the rest of the day is flexible. So we can consider core working hours information here. 
Keywords : Flexible, core, working hours
EXAMPLE EXCERPT : (found in Gender pay gap Report)
Flexible Benefits &amp; Working -
Oracle recognises the diverse lifestyles of its employees and the different stages they may be at in their personal and professional lives. Having a flexible benefits programme in the UK allows all employees to choose benefits that reflect their current circumstances and priorities. Oracle has a flexible working policy in place and appreciates the UK workforce is becoming increasingly diverse and includes a high percentage of parents and individuals with other caring responsibilities, a high proportion of which are women. Oracle is constantly updating its views on flexible working to keep up-to-date with the constantly evolving demands of its employees. </v>
          </cell>
          <cell r="C257" t="str">
            <v>All Sector</v>
          </cell>
          <cell r="D257" t="str">
            <v>All Sub-Sector</v>
          </cell>
          <cell r="E257" t="str">
            <v>All Industries</v>
          </cell>
          <cell r="F257" t="str">
            <v>Yes/No</v>
          </cell>
        </row>
        <row r="258">
          <cell r="A258" t="str">
            <v>Does the company claim to provide day care services for its employees?</v>
          </cell>
          <cell r="B258" t="str">
            <v>Day care refers to the care provided for infants and toddlers, pre-schoolers, and school-aged children, either in their own homes, in a separate space / room as provided by the company.
We mostly find this information in the SR
Keywords : day care
EXAMPLE EXCERPT - 
During the reporting period The Bank continued to carry out paired assistance activities for female employees with the theme of “holding hands with each other and loving each other”. The Bank promoted the building of caring rooms for female employees and loving mothers’ cabins. The Head Office and domestic tier-one branches jointly built 55 caring rooms for female employees.</v>
          </cell>
          <cell r="C258" t="str">
            <v>All Sector</v>
          </cell>
          <cell r="D258" t="str">
            <v>All Sub-Sector</v>
          </cell>
          <cell r="E258" t="str">
            <v>All Industries</v>
          </cell>
          <cell r="F258" t="str">
            <v>Yes/No</v>
          </cell>
        </row>
        <row r="259">
          <cell r="A259" t="str">
            <v>Percentage of employees with disabilities or special needs.</v>
          </cell>
          <cell r="B259" t="str">
            <v>Companies do mention the number of employees in their organization who are specially abled.
This is a direct quantitative information reported by the company. We can look for info in the SR&gt; AR &gt; Proxy Statement
Keywords : disability, special needs, disorder, complaint</v>
          </cell>
          <cell r="C259" t="str">
            <v>All Sector</v>
          </cell>
          <cell r="D259" t="str">
            <v>All Sub-Sector</v>
          </cell>
          <cell r="E259" t="str">
            <v>All Industries</v>
          </cell>
          <cell r="F259" t="str">
            <v>Percentage</v>
          </cell>
        </row>
        <row r="260">
          <cell r="A260" t="str">
            <v>Total value of the stock based compensation of employees during the year as reported by the company.</v>
          </cell>
          <cell r="B260" t="str">
            <v>Stock based compensation is a way of paying the directors and the employees of the company in ways other than cash.
This is a direct quantitative information reported by the company in the consolidated balance sheet. 
Note here that the balance sheet may cover the total stock based compensation paid to directors and employees both. In that case we will capture the value in cell and add an analyst comment : " Since the major portion of compensation is given to employees, therefore this value is considered."
Keywords : Stock based compensation, share based compensation, equity based compensation</v>
          </cell>
          <cell r="C260" t="str">
            <v>All Sector</v>
          </cell>
          <cell r="D260" t="str">
            <v>All Sub-Sector</v>
          </cell>
          <cell r="E260" t="str">
            <v>All Industries</v>
          </cell>
          <cell r="F260"/>
        </row>
        <row r="261">
          <cell r="A261" t="str">
            <v>Percentage of employees represented by independent trade union organizations.</v>
          </cell>
          <cell r="B261" t="str">
            <v>Labour unions or trade unions are organizations formed by workers from related fields that work for the common interest of its members. They help workers in issues like fairness of pay, good working environment, hours of work and benefits. They represent a cluster of workers and provide a link between the management and workers
This is a direct quantitative information reported by the company. We can look for info in the SR&gt; AR &gt; Proxy Statement
Keywords : trade union, union, organized labor, industrial union, guild, labor</v>
          </cell>
          <cell r="C261" t="str">
            <v>All Sector</v>
          </cell>
          <cell r="D261" t="str">
            <v>All Sub-Sector</v>
          </cell>
          <cell r="E261" t="str">
            <v>All Industries</v>
          </cell>
          <cell r="F261" t="str">
            <v>Percentage</v>
          </cell>
        </row>
        <row r="262">
          <cell r="A262" t="str">
            <v>Percentage of employees covered by collective bargaining agreements.</v>
          </cell>
          <cell r="B262" t="str">
            <v>Collective bargaining refers to the negotiation process between an employer and a union comprised of workers to create an agreement that will govern the terms and conditions of the workers' employment.
This is a direct quantitative information reported by the company. We can look for info in the SR&gt; AR &gt; Proxy Statement
Keywords : collective , bargaining, negotiation</v>
          </cell>
          <cell r="C262" t="str">
            <v>All Sector</v>
          </cell>
          <cell r="D262" t="str">
            <v>All Sub-Sector</v>
          </cell>
          <cell r="E262" t="str">
            <v>All Industries</v>
          </cell>
          <cell r="F262" t="str">
            <v>Percentage</v>
          </cell>
        </row>
        <row r="263">
          <cell r="A263" t="str">
            <v>Percentage of employee turnover.</v>
          </cell>
          <cell r="B263" t="str">
            <v>Employee turnover refers to the number of employees leaving the organisation in a given period of time. Note that it is different from 'layoffs' which means number of employees whose employment is terminated / ended by the management. 
Percentage of employee turnover is directly reported by the company in its SR&gt; AR &gt; Proxy Statement
If, number of employee turnover is reported rather than the percentage, it needs to be calculated as follows - 
(Number of employee turnover / Total number of employees) *100</v>
          </cell>
          <cell r="C263" t="str">
            <v>All Sector</v>
          </cell>
          <cell r="D263" t="str">
            <v>All Sub-Sector</v>
          </cell>
          <cell r="E263" t="str">
            <v>All Industries</v>
          </cell>
          <cell r="F263" t="str">
            <v>Percentage</v>
          </cell>
        </row>
        <row r="264">
          <cell r="A264" t="str">
            <v>Total number of announced layoffs by the company.</v>
          </cell>
          <cell r="B264" t="str">
            <v>Layoffs mean the number of employees who have been discharged by the management. They, no longer serve as employees of the company.
This is a direct quantitative information reported by the company. We can look for info in the SR&gt; AR &gt; Proxy Statement
Keywords : Layoff, attrition, dismissal, fire</v>
          </cell>
          <cell r="C264" t="str">
            <v>All Sector</v>
          </cell>
          <cell r="D264" t="str">
            <v>All Sub-Sector</v>
          </cell>
          <cell r="E264" t="str">
            <v>All Industries</v>
          </cell>
          <cell r="F264" t="str">
            <v>Number</v>
          </cell>
        </row>
        <row r="265">
          <cell r="A265" t="str">
            <v>Has there has been a strike or an industrial dispute that led to lost working days?</v>
          </cell>
          <cell r="B265" t="str">
            <v>Company discloses information related to business disruption and specifically highlights the number of working days lost due to strike action or disputes. Number of working days disrupted refers to the  number of days that were lost or negatively impacted due to the dispute/strike.
Employee strikes represent the refusal of employees to work. This is often due to improve the employees' current work conditions, including conditions relating to compensation. Outside of strikes, other disputes that may lead to business disruption include employee action such as overtime bans. 
The following can be considered :
- Company discloses that there have been a dispute/strike, and reports the associated number of disrupted working days 
- Company may state that no strikes have occurred, and thus no working days have been disrupted as a result, in which case a '0' can be captured in the input field.
- Company may state that while strikes have occurred, no working days have been disrupted as a result, in which case a '0' can be captured in the input field.
- Only data available in the company disclosures may be considered for this data point
- Company discloses strike information for certain regions/some employees but not all can be considered as well. Always capture the excerpt but not the value and, add an analyst comment in such cases - "Data relates to a specifc group only."
KEYWORDS - strike, strike action, strikes, dispute, lost working days, lost work days, business disruption, industrial action, employee action</v>
          </cell>
          <cell r="C265" t="str">
            <v>All Sector</v>
          </cell>
          <cell r="D265" t="str">
            <v>All Sub-Sector</v>
          </cell>
          <cell r="E265" t="str">
            <v>All Industries</v>
          </cell>
          <cell r="F265" t="str">
            <v>Yes/No</v>
          </cell>
        </row>
        <row r="266">
          <cell r="A266" t="str">
            <v>Number of part-time employees.</v>
          </cell>
          <cell r="B266" t="str">
            <v>Indicate the number of part-time employees within the company.
This info can be found in SR &gt; GRI Index 
KEYWORDS - part-time</v>
          </cell>
          <cell r="C266" t="str">
            <v>All Sector</v>
          </cell>
          <cell r="D266" t="str">
            <v>All Sub-Sector</v>
          </cell>
          <cell r="E266" t="str">
            <v>All Industries</v>
          </cell>
          <cell r="F266" t="str">
            <v>Number</v>
          </cell>
        </row>
        <row r="267">
          <cell r="A267" t="str">
            <v>Employment growth over the last year.</v>
          </cell>
          <cell r="B267" t="str">
            <v>Indicate the number or percentage of employment growth over the last year.
Always consider new hires 
If employment growth is not reported directly, it can be calculated as follows : New hires - Previous Hires / Previous Hires</v>
          </cell>
          <cell r="C267" t="str">
            <v>All Sector</v>
          </cell>
          <cell r="D267" t="str">
            <v>All Sub-Sector</v>
          </cell>
          <cell r="E267" t="str">
            <v>All Industries</v>
          </cell>
          <cell r="F267" t="str">
            <v>Rate</v>
          </cell>
        </row>
        <row r="268">
          <cell r="A268" t="str">
            <v>Does the company have an employee health &amp; safety team?</v>
          </cell>
          <cell r="B268" t="str">
            <v>Provide if the company states that it has an employee health &amp; safety team. This team will essentially be responsible for all health and safety related, inspecting places of work, investigating accidents, dealing with complaints about health, safety and welfare and promoting safety at work.
KEYWORDS - health and safety, team, welfare, accidents</v>
          </cell>
          <cell r="C268" t="str">
            <v>All Sector</v>
          </cell>
          <cell r="D268" t="str">
            <v>All Sub-Sector</v>
          </cell>
          <cell r="E268" t="str">
            <v>All Industries</v>
          </cell>
          <cell r="F268" t="str">
            <v>Yes/No</v>
          </cell>
        </row>
        <row r="269">
          <cell r="A269" t="str">
            <v>Does the company train its executives or key employees on health &amp; safety?</v>
          </cell>
          <cell r="B269" t="str">
            <v>Company describes its health and safety management strategy, systems and certifications in place. 
Company discloses occupational health and safety training provided to workers and contractors which includes generic health and safety training, training on specific work-related hazards, hazardous activities, or hazardous situations and developing the critical skills needed to survive an emergency among others. Additionally, the average hours of training is also disclosed
The following can be considered :
- The company discloses quantitative information - specifically  average  hours on Health, safety, and emergency response training 
- Training can be related to address any aspect of the health and safety management system such as hazard identification and mitigation, risk management, dealing with injuries, reporting systems, emergency response among others
- Conducting the training can be the either the responsibility of the company or can be conducted by external experts
- Company may use any mode of training such as e-learning modules, physical training sessions, company intranet etc.
- Employee health and safety training provided as part of induction of new employees can be considered here
- The training can refer either to training dedicated to the subject of health and safety or to a health and safety module within a general training program.
- Health and safety certification related training undertaken for employees and suppliers/contractors can be considered here
KEYWORDS - Employee, safety, training, emergency response, hours, average,</v>
          </cell>
          <cell r="C269" t="str">
            <v>All Sector</v>
          </cell>
          <cell r="D269" t="str">
            <v>All Sub-Sector</v>
          </cell>
          <cell r="E269" t="str">
            <v>All Industries</v>
          </cell>
          <cell r="F269" t="str">
            <v>Yes/No</v>
          </cell>
        </row>
        <row r="270">
          <cell r="A270" t="str">
            <v>Does the company train its executives or key employees on employee health &amp; safety in the supply chain?</v>
          </cell>
          <cell r="B270" t="str">
            <v>Capture information regarding if the company trains its executives or key employees on employee health &amp; safety in the supply chain. This can be found in the training and development section or supplier engagement section. 
DO NOT use training provided to all employees information to mark YES here. This indicator is specifically for key employees and executives of the company.
Look for this info in the company's COC &gt; Environment policy &gt; SR
Keywords :Employee, safety, training, health and safety, occupational health, OHS</v>
          </cell>
          <cell r="C270" t="str">
            <v>All Sector</v>
          </cell>
          <cell r="D270" t="str">
            <v>All Sub-Sector</v>
          </cell>
          <cell r="E270" t="str">
            <v>All Industries</v>
          </cell>
          <cell r="F270" t="str">
            <v>Yes/No</v>
          </cell>
        </row>
        <row r="271">
          <cell r="A271" t="str">
            <v>Total hours of health &amp; safety training</v>
          </cell>
          <cell r="B271"/>
          <cell r="C271" t="str">
            <v>All Sector</v>
          </cell>
          <cell r="D271" t="str">
            <v>All Sub-Sector</v>
          </cell>
          <cell r="E271" t="str">
            <v>All Industries</v>
          </cell>
          <cell r="F271" t="str">
            <v>Hours</v>
          </cell>
        </row>
        <row r="272">
          <cell r="A272" t="str">
            <v>Does the company have a policy to improve employee health &amp; safety?</v>
          </cell>
          <cell r="B272" t="str">
            <v>Company describes its health and safety management strategy, systems and certifications in place.  This includes a policy commitment to managing health and safety effectively, commitment to reduce/eliminate injuries and fatalities. 
The following can be considered :
- Company has a stand alone policy or a position statement/overarching sustainability policy highlighting commitment to health and safety. In such a case, this document has to be given preference
- Policy may or may not be applicable to 100% of the company's operations and regions
Look for this info in the company's COC &gt; Environment policy &gt; SR
Keywords :Policy, Statement, health and safety, commitment, minimize, eliminate, injury, fatality</v>
          </cell>
          <cell r="C272" t="str">
            <v>All Sector</v>
          </cell>
          <cell r="D272" t="str">
            <v>All Sub-Sector</v>
          </cell>
          <cell r="E272" t="str">
            <v>All Industries</v>
          </cell>
          <cell r="F272" t="str">
            <v>Yes/No</v>
          </cell>
        </row>
        <row r="273">
          <cell r="A273" t="str">
            <v>Does the company have a policy to improve employee health &amp; safety in its supply chain?</v>
          </cell>
          <cell r="B273" t="str">
            <v>The company describes how it cascades its health and safety management practices and systems to suppliers. Companies apply different strategies and instruments to impose health and safety requirements to their suppliers. These actions are often part of a broader sustainable supply-chain management (SSCM) approach, and focus on the selection, auditing, monitoring, and training of the suppliers. The company in addition to setting mandates should also invest resources in improving the health and safety of supplier's employees.
The following can be considered :
- The company discloses qualitative or quantitative information with regard to supplier health and safety management. 
- If the company discloses the quantitative data for this aspect, this warrants a Yes. Examples of quantitative indicators are:
--&gt;  Number of suppliers with health and safety certifications
--&gt; Total number of hours devoted to training suppliers on health and safety 
--&gt; Number/% of suppliers trained during the reporting period on health and safety 
--&gt; Health and safety related expenditure for suppliers
- The company discloses initiatives and programs in place to improve health and safety of suppliers OR highlights commitment to address health and safety of suppliers in its health and safety policy or statement
- The company may or may not mandate suppliers to set targets related to health and safety
- Health and safety certification for suppliers can be considered here if the company requires suppliers to be certified
- If mandatory health and safety training is a part of the supplier policy and Supply Chain Management approach, this warrants a Yes
Look for this info in the company's COC &gt; Environment policy &gt; SR
Note here that if we look for this info in the Supplier COC, it will talk about Suppliers providing training to "their" employees. This is NOT to be considered. We need info where the company itself talks about providing training to its Suppliers.
Keywords : Supply chain health and safety, suppliers, health and safety</v>
          </cell>
          <cell r="C273" t="str">
            <v>All Sector</v>
          </cell>
          <cell r="D273" t="str">
            <v>All Sub-Sector</v>
          </cell>
          <cell r="E273" t="str">
            <v>All Industries</v>
          </cell>
          <cell r="F273" t="str">
            <v>Yes/No</v>
          </cell>
        </row>
        <row r="274">
          <cell r="A274" t="str">
            <v>Does the company have health and safety management systems in place like the OHSAS 18001 (Occupational Health &amp; Safety Management System)?</v>
          </cell>
          <cell r="B274" t="str">
            <v>Provide whether the company has a health and safety management systems in place like the OHSAS 18001 (Occupational Health &amp; Safety Management System). 
KEYWORDS - OHSAS, health and safety, management system
EXAMPLE EXCERPT : (found in the GRI Index)
UPS maintains a health and safety management process called the UPS CHSP. UPS’s CHSP program is materially similar to national health and safety system standards such as OHSAS 18001 (U.K.) and ANSI Z10 (U.S.) in terms of its operational requirements and goals. While CHSP is not formally recognized under OHSAS 18001 — in the limited sense that it is not accredited under that specific program — UPS believes that the CHSP provides an equivalent or greater health and safety management process for the Company. The system was voluntarily created by UPS to establish methodologies for employee health and wellness specific to UPS operations.</v>
          </cell>
          <cell r="C274" t="str">
            <v>All Sector</v>
          </cell>
          <cell r="D274" t="str">
            <v>All Sub-Sector</v>
          </cell>
          <cell r="E274" t="str">
            <v>All Industries</v>
          </cell>
          <cell r="F274" t="str">
            <v>Yes/No</v>
          </cell>
        </row>
        <row r="275">
          <cell r="A275" t="str">
            <v>Does the company show through the use of surveys or measurements that it is improving the level of employee health &amp; safety in its supply chain?</v>
          </cell>
          <cell r="B275" t="str">
            <v>The company may disclose that it uses surveys or various other measurements to improve the level of employee health &amp; safety in its supply chain. This information is rarely disclosed by a company, but should be searched thoroughly. It can be found in the 'Supplier' or 'Supplier Engagement' section of the reports.
KEYWORDS - supplier engagement, surveys, health and safety</v>
          </cell>
          <cell r="C275" t="str">
            <v>All Sector</v>
          </cell>
          <cell r="D275" t="str">
            <v>All Sub-Sector</v>
          </cell>
          <cell r="E275" t="str">
            <v>All Industries</v>
          </cell>
          <cell r="F275" t="str">
            <v>Yes/No</v>
          </cell>
        </row>
        <row r="276">
          <cell r="A276" t="str">
            <v>Number of injuries including no-lost-time injuries relative to one million hours worked.</v>
          </cell>
          <cell r="B276" t="str">
            <v>TRIR, Total recordable injury/incident rate or occupational injury rate can be captured in this metric.
- This is total of employees and contractors TRIR. If the company has reported separate data employee and contractor then we can add them for this metric.
- We will capture value in Data - Standardized in unit 'Per million hours worked or Per 1000 FTE/employees'
- If unit is other from per million hours worked then it will be calculated using appropriate conversion factors.
- In case value is given in Per 200,000 hours worked or Per 100 FTE, then to convert it to Per million hours worked, it will be multiplied by "5" as a conversion factor.
- In case value is given in Per 2 million hours worked, then to convert it to Per million hours worked, it will be multiplied by "0.5" as a conversion factor.
- This metric is different from LTIFR.</v>
          </cell>
          <cell r="C276" t="str">
            <v>All Sector</v>
          </cell>
          <cell r="D276" t="str">
            <v>All Sub-Sector</v>
          </cell>
          <cell r="E276" t="str">
            <v>All Industries</v>
          </cell>
          <cell r="F276" t="str">
            <v>Rate</v>
          </cell>
        </row>
        <row r="277">
          <cell r="A277" t="str">
            <v>Total number of fatalities</v>
          </cell>
          <cell r="B277"/>
          <cell r="C277" t="str">
            <v>All Sector</v>
          </cell>
          <cell r="D277" t="str">
            <v>All Sub-Sector</v>
          </cell>
          <cell r="E277" t="str">
            <v>All Industries</v>
          </cell>
          <cell r="F277" t="str">
            <v>Number</v>
          </cell>
        </row>
        <row r="278">
          <cell r="A278" t="str">
            <v>Number of injuries including no-lost-time injuries reported for contractors relative to one million hours worked.</v>
          </cell>
          <cell r="B278" t="str">
            <v>TRIR, Total recordable injury/incident rate or occupational injury rate related to contractors can be captured in this metric.</v>
          </cell>
          <cell r="C278" t="str">
            <v>All Sector</v>
          </cell>
          <cell r="D278" t="str">
            <v>All Sub-Sector</v>
          </cell>
          <cell r="E278" t="str">
            <v>All Industries</v>
          </cell>
          <cell r="F278" t="str">
            <v>Rate</v>
          </cell>
        </row>
        <row r="279">
          <cell r="A279" t="str">
            <v>Number of fatalities reported for contracters</v>
          </cell>
          <cell r="B279"/>
          <cell r="C279" t="str">
            <v>All Sector</v>
          </cell>
          <cell r="D279" t="str">
            <v>All Sub-Sector</v>
          </cell>
          <cell r="E279" t="str">
            <v>All Industries</v>
          </cell>
          <cell r="F279" t="str">
            <v>Number</v>
          </cell>
        </row>
        <row r="280">
          <cell r="A280" t="str">
            <v>Number of injuries including no-lost-time injuries reported for employees relative to one million hours worked.</v>
          </cell>
          <cell r="B280" t="str">
            <v>TRIR, Total recordable injury/incident rate or occupational injury rate related to employees can be captured in this metric.</v>
          </cell>
          <cell r="C280" t="str">
            <v>All Sector</v>
          </cell>
          <cell r="D280" t="str">
            <v>All Sub-Sector</v>
          </cell>
          <cell r="E280" t="str">
            <v>All Industries</v>
          </cell>
          <cell r="F280" t="str">
            <v>Rate</v>
          </cell>
        </row>
        <row r="281">
          <cell r="A281" t="str">
            <v>Number of fatalities reported for employees</v>
          </cell>
          <cell r="B281"/>
          <cell r="C281" t="str">
            <v>All Sector</v>
          </cell>
          <cell r="D281" t="str">
            <v>All Sub-Sector</v>
          </cell>
          <cell r="E281" t="str">
            <v>All Industries</v>
          </cell>
          <cell r="F281" t="str">
            <v>Number</v>
          </cell>
        </row>
        <row r="282">
          <cell r="A282" t="str">
            <v>Total Workforce</v>
          </cell>
          <cell r="B282" t="str">
            <v>The following can be considered :
The company discloses the total number of employees either as a total or provides a break-up of the number of employees. This information will be available in the annual/sustainability report
- Only information from company reports can be considered here
- If the company discloses the total number of employees, capture this directly. Else, if the company provides a break-down of the number of employees by region/division etc, relevant calculations must be done to arrive at the total figure. 
- This includes all employees of the company (regardless of designation) - full-time, part time and contract staff
KEYWORDS - employee, total, capital, workforce, manpower</v>
          </cell>
          <cell r="C282" t="str">
            <v>All Sector</v>
          </cell>
          <cell r="D282" t="str">
            <v>All Sub-Sector</v>
          </cell>
          <cell r="E282" t="str">
            <v>All Industries</v>
          </cell>
          <cell r="F282" t="str">
            <v>Number</v>
          </cell>
        </row>
        <row r="283">
          <cell r="A283" t="str">
            <v>Number of occupational diseases or any disease caused by continued exposure to conditions inherent in a person's occupation reported relative to one million hours worked</v>
          </cell>
          <cell r="B283" t="str">
            <v>For this metric - look for total number of occupational disease/illnesses for all employees - if data for all employees is not given then look for data for full-time employees (FTEs). This information can be found in the 'Health and Safety' or 'Employee' section of the SR/AR/IR. It is important to check the formula the company has used to report this figure. The question needs it to be reported relative to one million hours worked. If the company has used a different method, then please convert accordingly.
KEYWORDS - occupational, illness, disease</v>
          </cell>
          <cell r="C283" t="str">
            <v>All Sector</v>
          </cell>
          <cell r="D283" t="str">
            <v>All Sub-Sector</v>
          </cell>
          <cell r="E283" t="str">
            <v>All Industries</v>
          </cell>
          <cell r="F283" t="str">
            <v>Rate</v>
          </cell>
        </row>
        <row r="284">
          <cell r="A284" t="str">
            <v>Number of injuries that caused the contractors to lose at least a working day relative to one million hours worked.</v>
          </cell>
          <cell r="B284" t="str">
            <v>For this metric - look for total number of injuries that caused the contractors to lose at least a working day relative to one million hours worked. This information can be found in the 'Health and Safety' or 'Employees' section of the SR/AR/IR. It is important to check the formula the company has used to report this figure. The question needs it to be reported relative to one million hours worked. If the company has used a different method, then please convert accordingly.
KEYWORDS - injury, lost, lost day, injuries</v>
          </cell>
          <cell r="C284" t="str">
            <v>All Sector</v>
          </cell>
          <cell r="D284" t="str">
            <v>All Sub-Sector</v>
          </cell>
          <cell r="E284" t="str">
            <v>All Industries</v>
          </cell>
          <cell r="F284" t="str">
            <v>Rate</v>
          </cell>
        </row>
        <row r="285">
          <cell r="A285" t="str">
            <v>Number of injuries that caused the employees to lose at least a working day relative to one million hours worked.</v>
          </cell>
          <cell r="B285" t="str">
            <v>For this metric - look for total number of injuries that caused the employees to lose at least a working day relative to one million hours worked. - if data for all employees is not given then look for data for full-time employees (FTEs). This information can be found in the 'Health and Safety' or 'Employee' section of the SR/AR/IR. It is important to check the formula the company has used to report this figure. The question needs it to be reported relative to one million hours worked. If the company has used a different method, then please convert accordingly.
KEYWORDS - injury, lost, lost day, injuries</v>
          </cell>
          <cell r="C285" t="str">
            <v>All Sector</v>
          </cell>
          <cell r="D285" t="str">
            <v>All Sub-Sector</v>
          </cell>
          <cell r="E285" t="str">
            <v>All Industries</v>
          </cell>
          <cell r="F285" t="str">
            <v>Rate</v>
          </cell>
        </row>
        <row r="286">
          <cell r="A286" t="str">
            <v>Number of lost working days of the employees only.</v>
          </cell>
          <cell r="B286" t="str">
            <v>The previous 2 metrics are specifically for number of injuries. Whereas, for this metric - look for total number of lost working days of the employees. - if data for all employees is not given then look for data for full-time employees (FTEs). This information can be found in the 'Health and Safety' or 'Employee' section of the SR/AR/IR. It is important to check the formula the company has used to report this figure. The question needs it to be reported relative to one million hours worked. If the company has used a different method, then please convert accordingly.
KEYWORDS - injury, lost, lost day, injuries</v>
          </cell>
          <cell r="C286" t="str">
            <v>All Sector</v>
          </cell>
          <cell r="D286" t="str">
            <v>All Sub-Sector</v>
          </cell>
          <cell r="E286" t="str">
            <v>All Industries</v>
          </cell>
          <cell r="F286" t="str">
            <v>Number</v>
          </cell>
        </row>
        <row r="287">
          <cell r="A287" t="str">
            <v>Number of lost working days of the contractors only.</v>
          </cell>
          <cell r="B287" t="str">
            <v>For this metric - look for total number of lost working days of the contractors only. This information can be found in the 'Health and Safety' or 'Employee' section of the SR/AR/IR. It is important to check the formula the company has used to report this figure. The question needs it to be reported relative to one million hours worked. If the company has used a different method, then please convert accordingly.
KEYWORDS - injury, lost, lost day, injuries</v>
          </cell>
          <cell r="C287" t="str">
            <v>All Sector</v>
          </cell>
          <cell r="D287" t="str">
            <v>All Sub-Sector</v>
          </cell>
          <cell r="E287" t="str">
            <v>All Industries</v>
          </cell>
          <cell r="F287" t="str">
            <v>Number</v>
          </cell>
        </row>
        <row r="288">
          <cell r="A288" t="str">
            <v>Does the company report on policies or programs on HIV/AIDS for the workplace or beyond?</v>
          </cell>
          <cell r="B288" t="str">
            <v>The analyst can look for HIV/AIDS for the workplace or beyond, for example - the local community, suppliers, consumers etc. 
KEYWORDS - HIV, AIDS, Programs, healthcare coverage, health, wellness
EXAMPLE EXCERPT : (found in SR)
In 2006, Apple joined (RED)’s mission to end the HIV/AIDS epidemic in sub-Saharan Africa, and over the last 14 years our partnership has delivered almost $250 million in donations for the Global Fund’s HIV/AIDS programs for prevention, testing, and counselling. Since 2006, Apple-supported grants have provided over 10.8 million people with care and support services, helped distribute more than 167 million HIV tests, and provided 13.8 million people with ongoing access to life-saving antiretroviral treatment. COVID-19 has created challenges in accessing care, diagnostics, and supplies, often disrupting crucial HIV/ AIDS programs. At the onset of the pandemic, contributions to (RED) were redirected to the Global Fund’s COVID-19 Response to help alleviate the impact of the virus on the communities most affected by HIV/AIDS and provide critical support in health systems threatened by the outbreak.</v>
          </cell>
          <cell r="C288" t="str">
            <v>All Sector</v>
          </cell>
          <cell r="D288" t="str">
            <v>All Sub-Sector</v>
          </cell>
          <cell r="E288" t="str">
            <v>All Industries</v>
          </cell>
          <cell r="F288" t="str">
            <v>Yes/No</v>
          </cell>
        </row>
        <row r="289">
          <cell r="A289" t="str">
            <v>Total lost days at work divided by total working days. (Refers to an employee absent from work because of incapacity of any kind, not just as the result of occupational injury or disease)</v>
          </cell>
          <cell r="B289" t="str">
            <v>Lost time injury rate will NOT be considered here.</v>
          </cell>
          <cell r="C289" t="str">
            <v>All Sector</v>
          </cell>
          <cell r="D289" t="str">
            <v>All Sub-Sector</v>
          </cell>
          <cell r="E289" t="str">
            <v>All Industries</v>
          </cell>
          <cell r="F289" t="str">
            <v>Rate</v>
          </cell>
        </row>
        <row r="290">
          <cell r="A290" t="str">
            <v>Does the company have a policy to improve the skills training of its employees?</v>
          </cell>
          <cell r="B290" t="str">
            <v>Company describes the strategy in place to improve employee performance and employee training is one of the aspects covered here with relevant details.
Training programs that are necessary to not only bring new employees up to a minimum standard in order to fulfil their job requirements, graduate programs or trainee programs, but also to hone/enhance the skills for existing employees as well.
- The company provides qualitative and/or quantitative information that ascertains that it facilitates/provides training relevant to employee work skills
- Training can be of any kind relevant to the work or responsibilities of the individual, and can be delivered by any appropriate method. For example, it could include: On-the-job learning, Mentoring schemes, In-house training and Individual study
- Programs providing employees with the basic skills they need to carry out/improve the efficiency of their daily work can be considered
- Any training program resulting to: economic benefit, increased sales, decreased injuries, retained employees/employees promoted internally
KEYWORDS - Work skills, Project skills, Productivity, Training, Daily work, Minimum requirements</v>
          </cell>
          <cell r="C290" t="str">
            <v>All Sector</v>
          </cell>
          <cell r="D290" t="str">
            <v>All Sub-Sector</v>
          </cell>
          <cell r="E290" t="str">
            <v>All Industries</v>
          </cell>
          <cell r="F290" t="str">
            <v>Yes/No</v>
          </cell>
        </row>
        <row r="291">
          <cell r="A291" t="str">
            <v>Does the company have a policy to improve the career development paths of its employees?</v>
          </cell>
          <cell r="B291" t="str">
            <v>The company describes the initiatives and programs in place to enable employee's career development.  This disclosure measures the extent to which an organization regularly appraises employee performance and uses this information to chart/plan a career development path for employees. 
- The company discloses qualitative and/or quantitative information on career development initiatives in place
- If the company provides quantitative metrics with regard to career development initiatives, then this warrants a 'Yes'
- If this is addressed as part of a policy, then select  Yes, as a matter of HR policy. 
- Having a statement/policy on additional gathering of data about individual interests and preferences for career progression can be considered
- Having training feedback plans and/or payments for training programs that allow career progression
- Putting on development plans and/or individual goals related to career development can be considered
- Matching person-job considering career interest and talents can be considered
KEYWORDS - Career Development, advancement, training &amp; Personal interests</v>
          </cell>
          <cell r="C291" t="str">
            <v>All Sector</v>
          </cell>
          <cell r="D291" t="str">
            <v>All Sub-Sector</v>
          </cell>
          <cell r="E291" t="str">
            <v>All Industries</v>
          </cell>
          <cell r="F291" t="str">
            <v>Yes/No</v>
          </cell>
        </row>
        <row r="292">
          <cell r="A292" t="str">
            <v>Average hours of training per year per employee.</v>
          </cell>
          <cell r="B292" t="str">
            <v>Average hours of training per year per employee refers to the total number of hours of training and development provided in the last fiscal year divided by the total number of FTEs.
This metric is commonly employed to compare different companies/countries' investments in employees. 
- The company discloses quantitative information on average hours of training provided - specifically  average hours on training  per year per employee
- If the company provides total number of training hours and the total number of employees, the average can be calculated using these formulas: 
--&gt; Average training hours per employee = Total number of training hours provided to employees/Total number of employees
--&gt; Average training hours per employee = weighted average of the employee categories = Total number of training hours provided to in category A of employees * (Total number of employees in category A/Total number of employees across categories) + ..... + .... +... 
- In the absence of group-wide reporting, partial information may be taken for a particular region (e.g. US), this needs to be flagged in the comment section with "partial coverage" and the respective region name
KEYWORDS - Hours of training, training hours, training per person, training hour, training and development, GRI 404</v>
          </cell>
          <cell r="C292" t="str">
            <v>All Sector</v>
          </cell>
          <cell r="D292" t="str">
            <v>All Sub-Sector</v>
          </cell>
          <cell r="E292" t="str">
            <v>All Industries</v>
          </cell>
          <cell r="F292" t="str">
            <v>Hours</v>
          </cell>
        </row>
        <row r="293">
          <cell r="A293" t="str">
            <v>Total training hours performed by all employees.</v>
          </cell>
          <cell r="B293" t="str">
            <v>Provide the total number of hours of training and development provided in the last fiscal year 
KEYWORDS - Hours of training, training hours, training per person, training hour, training and development, GRI 404</v>
          </cell>
          <cell r="C293" t="str">
            <v>All Sector</v>
          </cell>
          <cell r="D293" t="str">
            <v>All Sub-Sector</v>
          </cell>
          <cell r="E293" t="str">
            <v>All Industries</v>
          </cell>
          <cell r="F293" t="str">
            <v>Hours</v>
          </cell>
        </row>
        <row r="294">
          <cell r="A294" t="str">
            <v>Total training costs from all the training performed by all employees.</v>
          </cell>
          <cell r="B294" t="str">
            <v>Employee training costs refers to the total amount spent on training and development in the last fiscal year divided by the total number of FTEs
- The company discloses the costs incurred specifically due to employee training aspects
- Per employee training cost to be captured
- All types of vocational training and instruction can be considered
- Paid educational leave provided by an organization for its employees can be considered
- Training or education pursued externally and paid for in whole or in part by an organization can be considered
KEYWORDS - Training Cost, amount per, educational leave, amount spent, cost of training</v>
          </cell>
          <cell r="C294" t="str">
            <v>All Sector</v>
          </cell>
          <cell r="D294" t="str">
            <v>All Sub-Sector</v>
          </cell>
          <cell r="E294" t="str">
            <v>All Industries</v>
          </cell>
          <cell r="F294" t="str">
            <v>USD</v>
          </cell>
        </row>
        <row r="295">
          <cell r="A295" t="str">
            <v>Does the company claim to favor promotion from within?</v>
          </cell>
          <cell r="B295" t="str">
            <v>Here the company will disclose clear information that whenever they get a chance to fill a vacancy at a higher level, they will promote their own employees first, rather than hiring employees from outside.
Information like - 
"To illustrate our commitment to employee growth, in 2021 we were pleased to promote 42 employees, or just over 17% of our workforce"
 CAN be considered here as it  specifies the "commitment" of the company to promote their employees
Information like - 
"As of September 2021, our overall turnover rate is 22%, and our average workforce tenure is eight years of service. Approximately 11% of our workforce has received a promotion (as of September 2021) consisting of 67% females and 31% people of color."
CANNOT be considered as this only mentions the number of employees promoted in the reporting period. Any commitment or favour of the company is not reported.
KEYWORDS - Internal promotions, internal transfers</v>
          </cell>
          <cell r="C295" t="str">
            <v>All Sector</v>
          </cell>
          <cell r="D295" t="str">
            <v>All Sub-Sector</v>
          </cell>
          <cell r="E295" t="str">
            <v>All Industries</v>
          </cell>
          <cell r="F295" t="str">
            <v>Yes/No</v>
          </cell>
        </row>
        <row r="296">
          <cell r="A296" t="str">
            <v>Does the company claim to provide regular staff and business management training for its managers?</v>
          </cell>
          <cell r="B296" t="str">
            <v>Provide information where the company mentions about any management-related training that it conducts for employees and managers. This information can be found in the 'Training and Development' section of the AR/SR/IR.</v>
          </cell>
          <cell r="C296" t="str">
            <v>All Sector</v>
          </cell>
          <cell r="D296" t="str">
            <v>All Sub-Sector</v>
          </cell>
          <cell r="E296" t="str">
            <v>All Industries</v>
          </cell>
          <cell r="F296" t="str">
            <v>Yes/No</v>
          </cell>
        </row>
        <row r="297">
          <cell r="A297" t="str">
            <v>Does the company provide training in environmental, social or governance factors for its suppliers?</v>
          </cell>
          <cell r="B297" t="str">
            <v>Provide information regarding ESG-related training for its suppliers. This include training related to environment, water efficiency, health and safety, human rights, labor rights etc.
Look for this info in the company's COC &gt; Environment policy &gt; SR
Note here that if we look for this info in the Supplier COC, it will talk about Suppliers providing training to "their" employees. This is NOT to be considered. We need info where the company itself talks about providing training to its Suppliers.</v>
          </cell>
          <cell r="C297" t="str">
            <v>All Sector</v>
          </cell>
          <cell r="D297" t="str">
            <v>All Sub-Sector</v>
          </cell>
          <cell r="E297" t="str">
            <v>All Industries</v>
          </cell>
          <cell r="F297" t="str">
            <v>Yes/No</v>
          </cell>
        </row>
        <row r="298">
          <cell r="A298" t="str">
            <v>Training costs per employee in US dollars.</v>
          </cell>
          <cell r="B298" t="str">
            <v>Employee training costs refers to the total amount spent on training and development in the last fiscal year divided by the total number of FTEs
- The company discloses the costs incurred specifically due to employee training aspects
- Per employee training cost to be captured
- All types of vocational training and instruction can be considered
- Paid educational leave provided by an organization for its employees can be considered
- Training or education pursued externally and paid for in whole or in part by an organization can be considered
KEYWORDS - Training Cost, amount per, educational leave, amount spent, cost of training</v>
          </cell>
          <cell r="C298" t="str">
            <v>All Sector</v>
          </cell>
          <cell r="D298" t="str">
            <v>All Sub-Sector</v>
          </cell>
          <cell r="E298" t="str">
            <v>All Industries</v>
          </cell>
          <cell r="F298" t="str">
            <v>USD</v>
          </cell>
        </row>
        <row r="299">
          <cell r="A299" t="str">
            <v>Publishes gender pay gap ratio for BOD**</v>
          </cell>
          <cell r="B299"/>
          <cell r="C299" t="str">
            <v>All Sector</v>
          </cell>
          <cell r="D299" t="str">
            <v>All Sub-Sector</v>
          </cell>
          <cell r="E299" t="str">
            <v>All Industries</v>
          </cell>
          <cell r="F299" t="str">
            <v>Ratio</v>
          </cell>
        </row>
        <row r="300">
          <cell r="A300" t="str">
            <v>Has a female CEO</v>
          </cell>
          <cell r="B300" t="str">
            <v>Check whether the company's CEO is a female.</v>
          </cell>
          <cell r="C300" t="str">
            <v>All Sector</v>
          </cell>
          <cell r="D300" t="str">
            <v>All Sub-Sector</v>
          </cell>
          <cell r="E300" t="str">
            <v>All Industries</v>
          </cell>
          <cell r="F300" t="str">
            <v>Yes/No</v>
          </cell>
        </row>
        <row r="301">
          <cell r="A301" t="str">
            <v>Has policy/program on the elimination of discrimination</v>
          </cell>
          <cell r="B301" t="str">
            <v>The company should disclose a strict policy against any kind and any level of discrimination. A standalone Anti-Discrimination/Non-Discrimination policy will be given priority. If the company does not publish a standalone policy and a strong statement is available in the Human Rights policy is provided, it can still be considered. A strong statement in the AR/SR/IR can also be considered if no other source is available.</v>
          </cell>
          <cell r="C301" t="str">
            <v>All Sector</v>
          </cell>
          <cell r="D301" t="str">
            <v>All Sub-Sector</v>
          </cell>
          <cell r="E301" t="str">
            <v>All Industries</v>
          </cell>
          <cell r="F301" t="str">
            <v>Yes/No</v>
          </cell>
        </row>
        <row r="302">
          <cell r="A302" t="str">
            <v>% of men overall</v>
          </cell>
          <cell r="B302" t="str">
            <v>Questions from 291 - 325, are to capture the companies employee numbers and employee diversity.
In this particular question, out of the total workforce, the total percentage of men has to be captured.
In case the company has reported total number of employees / total workforce and total number of women, 
Total number of men CANNOT be calculated as :
 Total employees - Total Women (reason being - the company may have a certain number of workforce representing third gender as well).
KEYWORDS - men, male, employee, diversity</v>
          </cell>
          <cell r="C302" t="str">
            <v>All Sector</v>
          </cell>
          <cell r="D302" t="str">
            <v>All Sub-Sector</v>
          </cell>
          <cell r="E302" t="str">
            <v>All Industries</v>
          </cell>
          <cell r="F302" t="str">
            <v>Percentage</v>
          </cell>
        </row>
        <row r="303">
          <cell r="A303" t="str">
            <v>% of women overall</v>
          </cell>
          <cell r="B303" t="str">
            <v>Out of the total workforce, the total percentage of women has to be captured.
KEYWORDS - women, female, employee, diversity</v>
          </cell>
          <cell r="C303" t="str">
            <v>All Sector</v>
          </cell>
          <cell r="D303" t="str">
            <v>All Sub-Sector</v>
          </cell>
          <cell r="E303" t="str">
            <v>All Industries</v>
          </cell>
          <cell r="F303" t="str">
            <v>Percentage</v>
          </cell>
        </row>
        <row r="304">
          <cell r="A304" t="str">
            <v>% of men non-US</v>
          </cell>
          <cell r="B304" t="str">
            <v>Many companies give a bifurcation of employee related data as US and Non-US.
If the company has explicitly mentioned Non-US data, we can capture it for this question.
If the company has reported 
% of men America
% of men Europe
% of men Africa and likewise
percentages of different geographies CANNOT be added to calculate % of men non U.S
KEYWORDS - men, male, employee, diversity</v>
          </cell>
          <cell r="C304" t="str">
            <v>All Sector</v>
          </cell>
          <cell r="D304" t="str">
            <v>All Sub-Sector</v>
          </cell>
          <cell r="E304" t="str">
            <v>All Industries</v>
          </cell>
          <cell r="F304" t="str">
            <v>Percentage</v>
          </cell>
        </row>
        <row r="305">
          <cell r="A305" t="str">
            <v>% of women non-US</v>
          </cell>
          <cell r="B305" t="str">
            <v>Many companies give a bifurcation of employee related data as US and Non-US.
If the company has explicitly mentioned Non-US data, we can capture it for these question.
KEYWORDS - women, female, employee, diversity</v>
          </cell>
          <cell r="C305" t="str">
            <v>All Sector</v>
          </cell>
          <cell r="D305" t="str">
            <v>All Sub-Sector</v>
          </cell>
          <cell r="E305" t="str">
            <v>All Industries</v>
          </cell>
          <cell r="F305" t="str">
            <v>Percentage</v>
          </cell>
        </row>
        <row r="306">
          <cell r="A306" t="str">
            <v>% of women managers</v>
          </cell>
          <cell r="B306" t="str">
            <v>The company should disclose the number of females or people identifying as women, who are employed in management level positions. Management level positions have to be specifically labelled to qualify. 
- Company reports quantitative data on the percentage of women in management roles. If regional specific data is available only, please specify "no group-level reporting" in comments.
- Company reports absolute figures and relevant calculations need to be performed. Relevant calculations must be mentioned in the "comments and calculation" section
- Women in management/managerial roles
- Reporting for single subsidiaries or countries, which do not cover all operations (e.g. figures for US only) is only applicable in the absence of group-wide figures. If so, please specify in comments "no group-level reporting"
- Always give preference to Top Management, then to Senior management (if both are defined)
KEYWORDS - employee breakdown, females, women, representation, diversity, management</v>
          </cell>
          <cell r="C306" t="str">
            <v>All Sector</v>
          </cell>
          <cell r="D306" t="str">
            <v>All Sub-Sector</v>
          </cell>
          <cell r="E306" t="str">
            <v>All Industries</v>
          </cell>
          <cell r="F306" t="str">
            <v>Percentage</v>
          </cell>
        </row>
        <row r="307">
          <cell r="A307" t="str">
            <v>% of men managers</v>
          </cell>
          <cell r="B307" t="str">
            <v>The company should disclose the number of males or people identifying as men, who are employed in management level positions. Management level positions have to be specifically labelled to qualify. 
- Company reports quantitative data on the percentage of men in management roles. If regional specific data is available only, please specify "no group-level reporting" in comments.
- Company reports absolute figures and relevant calculations need to be performed. Relevant calculations must be mentioned in the "comments and calculation" section
- Men in management/managerial roles
- Reporting for single subsidiaries or countries, which do not cover all operations (e.g. figures for US only) is only applicable in the absence of group-wide figures. If so, please specify in comments "no group-level reporting"
- Always give preference to Top Management, then to Senior management (if both are defined)
KEYWORDS - employee breakdown, males, men, representation, diversity, management</v>
          </cell>
          <cell r="C307" t="str">
            <v>All Sector</v>
          </cell>
          <cell r="D307" t="str">
            <v>All Sub-Sector</v>
          </cell>
          <cell r="E307" t="str">
            <v>All Industries</v>
          </cell>
          <cell r="F307" t="str">
            <v>Percentage</v>
          </cell>
        </row>
        <row r="308">
          <cell r="A308" t="str">
            <v>% of women new hires</v>
          </cell>
          <cell r="B308" t="str">
            <v>The company should disclose the number of females or people identifying as women, who are newly hired.
- Company reports quantitative data on the percentage of women hired. If regional specific data is available only, please specify "no group-level reporting" in comments.
- Company reports absolute figures and relevant calculations need to be performed. Relevant calculations must be mentioned in the "comments and calculation" section
- Reporting for single subsidiaries or countries, which do not cover all operations (e.g. figures for US only) is only applicable in the absence of group-wide figures. If so, please specify in comments "no group-level reporting"
KEYWORDS - employee breakdown, females, women, representation, diversity, management, hire, recruit</v>
          </cell>
          <cell r="C308" t="str">
            <v>All Sector</v>
          </cell>
          <cell r="D308" t="str">
            <v>All Sub-Sector</v>
          </cell>
          <cell r="E308" t="str">
            <v>All Industries</v>
          </cell>
          <cell r="F308" t="str">
            <v>Percentage</v>
          </cell>
        </row>
        <row r="309">
          <cell r="A309" t="str">
            <v>% of men new hires</v>
          </cell>
          <cell r="B309" t="str">
            <v>The company should disclose the number of males or people identifying as men, who are newly hired.
- Company reports quantitative data on the percentage of men hired. If regional specific data is available only, please specify "no group-level reporting" in comments.
- Company reports absolute figures and relevant calculations need to be performed. Relevant calculations must be mentioned in the "comments and calculation" section
- Reporting for single subsidiaries or countries, which do not cover all operations (e.g. figures for US only) is only applicable in the absence of group-wide figures. If so, please specify in comments "no group-level reporting"
KEYWORDS - employee breakdown, males, men, representation, diversity, management, hire, recruit</v>
          </cell>
          <cell r="C309" t="str">
            <v>All Sector</v>
          </cell>
          <cell r="D309" t="str">
            <v>All Sub-Sector</v>
          </cell>
          <cell r="E309" t="str">
            <v>All Industries</v>
          </cell>
          <cell r="F309" t="str">
            <v>Percentage</v>
          </cell>
        </row>
        <row r="310">
          <cell r="A310" t="str">
            <v>% of women executives</v>
          </cell>
          <cell r="B310" t="str">
            <v>The company should disclose the number of females or people identifying as women, who are employed in executive level positions. Executive level positions have to be specifically labelled to qualify. 
-Company reports quantitative data on the percentage of women in executive roles. If regional specific data is available only, please specify "no group-level reporting" in comments.
- Company reports absolute figures and relevant calculations need to be performed. Relevant calculations must be mentioned in the "comments and calculation" section
- Women in executive roles
- Reporting for single subsidiaries or countries, which do not cover all operations (e.g. figures for US only) is only applicable in the absence of group-wide figures. If so, please specify in comments "no group-level reporting"
KEYWORDS - executive, female, women, employee breakdown, females, women, representation, diversity, management</v>
          </cell>
          <cell r="C310" t="str">
            <v>All Sector</v>
          </cell>
          <cell r="D310" t="str">
            <v>All Sub-Sector</v>
          </cell>
          <cell r="E310" t="str">
            <v>All Industries</v>
          </cell>
          <cell r="F310" t="str">
            <v>Percentage</v>
          </cell>
        </row>
        <row r="311">
          <cell r="A311" t="str">
            <v>% of men executives</v>
          </cell>
          <cell r="B311" t="str">
            <v>The company should disclose the number of males or people identifying as men, who are employed in executive level positions. Executive level positions have to be specifically labelled to qualify. 
-Company reports quantitative data on the percentage of men in executive roles. If regional specific data is available only, please specify "no group-level reporting" in comments.
- Company reports absolute figures and relevant calculations need to be performed. Relevant calculations must be mentioned in the "comments and calculation" section
- Men in executive roles
- Reporting for single subsidiaries or countries, which do not cover all operations (e.g. figures for US only) is only applicable in the absence of group-wide figures. If so, please specify in comments "no group-level reporting"
KEYWORDS - executive, male, men, employee breakdown, females, women, representation, diversity, management</v>
          </cell>
          <cell r="C311" t="str">
            <v>All Sector</v>
          </cell>
          <cell r="D311" t="str">
            <v>All Sub-Sector</v>
          </cell>
          <cell r="E311" t="str">
            <v>All Industries</v>
          </cell>
          <cell r="F311" t="str">
            <v>Percentage</v>
          </cell>
        </row>
        <row r="312">
          <cell r="A312" t="str">
            <v>% of overall employees Black</v>
          </cell>
          <cell r="B312" t="str">
            <v>The company should disclose the number of employees identifying as Black (African ancestry can be considered)</v>
          </cell>
          <cell r="C312" t="str">
            <v>All Sector</v>
          </cell>
          <cell r="D312" t="str">
            <v>All Sub-Sector</v>
          </cell>
          <cell r="E312" t="str">
            <v>All Industries</v>
          </cell>
          <cell r="F312" t="str">
            <v>Percentage</v>
          </cell>
        </row>
        <row r="313">
          <cell r="A313" t="str">
            <v>% of overall employees Asian</v>
          </cell>
          <cell r="B313" t="str">
            <v>The company should disclose the number of employees identifying as Asian</v>
          </cell>
          <cell r="C313" t="str">
            <v>All Sector</v>
          </cell>
          <cell r="D313" t="str">
            <v>All Sub-Sector</v>
          </cell>
          <cell r="E313" t="str">
            <v>All Industries</v>
          </cell>
          <cell r="F313" t="str">
            <v>Percentage</v>
          </cell>
        </row>
        <row r="314">
          <cell r="A314" t="str">
            <v>% of overall employees Hispanic</v>
          </cell>
          <cell r="B314" t="str">
            <v>The company should disclose the number of employees identifying as Hispanic (Latin ancestry can be considered)</v>
          </cell>
          <cell r="C314" t="str">
            <v>All Sector</v>
          </cell>
          <cell r="D314" t="str">
            <v>All Sub-Sector</v>
          </cell>
          <cell r="E314" t="str">
            <v>All Industries</v>
          </cell>
          <cell r="F314" t="str">
            <v>Percentage</v>
          </cell>
        </row>
        <row r="315">
          <cell r="A315" t="str">
            <v>% of overall employees Caucasian (White)</v>
          </cell>
          <cell r="B315" t="str">
            <v>The company should disclose the number of employees identifying as White</v>
          </cell>
          <cell r="C315" t="str">
            <v>All Sector</v>
          </cell>
          <cell r="D315" t="str">
            <v>All Sub-Sector</v>
          </cell>
          <cell r="E315" t="str">
            <v>All Industries</v>
          </cell>
          <cell r="F315" t="str">
            <v>Percentage</v>
          </cell>
        </row>
        <row r="316">
          <cell r="A316" t="str">
            <v>% of overall employees Other</v>
          </cell>
          <cell r="B316" t="str">
            <v>The company should disclose the number of employees identifying as any other race. (multicultural)</v>
          </cell>
          <cell r="C316" t="str">
            <v>All Sector</v>
          </cell>
          <cell r="D316" t="str">
            <v>All Sub-Sector</v>
          </cell>
          <cell r="E316" t="str">
            <v>All Industries</v>
          </cell>
          <cell r="F316" t="str">
            <v>Percentage</v>
          </cell>
        </row>
        <row r="317">
          <cell r="A317" t="str">
            <v>% of Board employees Black</v>
          </cell>
          <cell r="B317" t="str">
            <v>The company should disclose the number of board members identifying as Black (African ancestry can be considered)
It should be counted from the webpage and not from the AR until and unless the webpage has absolutely no information regarding Board of Directors.
If a separate document is published by the company (for example EEO - Equal Employment Opportunity Report), it should be proffered.</v>
          </cell>
          <cell r="C317" t="str">
            <v>All Sector</v>
          </cell>
          <cell r="D317" t="str">
            <v>All Sub-Sector</v>
          </cell>
          <cell r="E317" t="str">
            <v>All Industries</v>
          </cell>
          <cell r="F317" t="str">
            <v>Percentage</v>
          </cell>
        </row>
        <row r="318">
          <cell r="A318" t="str">
            <v>% of Board employees Asian</v>
          </cell>
          <cell r="B318" t="str">
            <v>The company should disclose the number of board members identifying as Asian</v>
          </cell>
          <cell r="C318" t="str">
            <v>All Sector</v>
          </cell>
          <cell r="D318" t="str">
            <v>All Sub-Sector</v>
          </cell>
          <cell r="E318" t="str">
            <v>All Industries</v>
          </cell>
          <cell r="F318" t="str">
            <v>Percentage</v>
          </cell>
        </row>
        <row r="319">
          <cell r="A319" t="str">
            <v>% of Board employees Hispanic</v>
          </cell>
          <cell r="B319" t="str">
            <v>The company should disclose the number of board members identifying as Hispanic (Latin ancestry can be considered)</v>
          </cell>
          <cell r="C319" t="str">
            <v>All Sector</v>
          </cell>
          <cell r="D319" t="str">
            <v>All Sub-Sector</v>
          </cell>
          <cell r="E319" t="str">
            <v>All Industries</v>
          </cell>
          <cell r="F319" t="str">
            <v>Percentage</v>
          </cell>
        </row>
        <row r="320">
          <cell r="A320" t="str">
            <v>% of Board employees Caucasian (White)</v>
          </cell>
          <cell r="B320" t="str">
            <v>The company should disclose the number of board members identifying as White</v>
          </cell>
          <cell r="C320" t="str">
            <v>All Sector</v>
          </cell>
          <cell r="D320" t="str">
            <v>All Sub-Sector</v>
          </cell>
          <cell r="E320" t="str">
            <v>All Industries</v>
          </cell>
          <cell r="F320" t="str">
            <v>Percentage</v>
          </cell>
        </row>
        <row r="321">
          <cell r="A321" t="str">
            <v>% of Board employees Other</v>
          </cell>
          <cell r="B321" t="str">
            <v>The company should disclose the number of board members identifying as any other race. (multicultural)</v>
          </cell>
          <cell r="C321" t="str">
            <v>All Sector</v>
          </cell>
          <cell r="D321" t="str">
            <v>All Sub-Sector</v>
          </cell>
          <cell r="E321" t="str">
            <v>All Industries</v>
          </cell>
          <cell r="F321" t="str">
            <v>Percentage</v>
          </cell>
        </row>
        <row r="322">
          <cell r="A322" t="str">
            <v>% of Executives employees Black</v>
          </cell>
          <cell r="B322" t="str">
            <v>The company should disclose the number of executives employees identifying as Black (African ancestry can be considered)</v>
          </cell>
          <cell r="C322" t="str">
            <v>All Sector</v>
          </cell>
          <cell r="D322" t="str">
            <v>All Sub-Sector</v>
          </cell>
          <cell r="E322" t="str">
            <v>All Industries</v>
          </cell>
          <cell r="F322" t="str">
            <v>Percentage</v>
          </cell>
        </row>
        <row r="323">
          <cell r="A323" t="str">
            <v>% of Executives employees Asian</v>
          </cell>
          <cell r="B323" t="str">
            <v>The company should disclose the number of executives employees identifying as Asian</v>
          </cell>
          <cell r="C323" t="str">
            <v>All Sector</v>
          </cell>
          <cell r="D323" t="str">
            <v>All Sub-Sector</v>
          </cell>
          <cell r="E323" t="str">
            <v>All Industries</v>
          </cell>
          <cell r="F323" t="str">
            <v>Percentage</v>
          </cell>
        </row>
        <row r="324">
          <cell r="A324" t="str">
            <v>% of Executives employees Hispanic</v>
          </cell>
          <cell r="B324" t="str">
            <v>The company should disclose the number of executives employees identifying as Hispanic (Latin ancestry can be considered)</v>
          </cell>
          <cell r="C324" t="str">
            <v>All Sector</v>
          </cell>
          <cell r="D324" t="str">
            <v>All Sub-Sector</v>
          </cell>
          <cell r="E324" t="str">
            <v>All Industries</v>
          </cell>
          <cell r="F324" t="str">
            <v>Percentage</v>
          </cell>
        </row>
        <row r="325">
          <cell r="A325" t="str">
            <v>% of Executives employees Caucasian (White)</v>
          </cell>
          <cell r="B325" t="str">
            <v>The company should disclose the number of executives employees identifying as White</v>
          </cell>
          <cell r="C325" t="str">
            <v>All Sector</v>
          </cell>
          <cell r="D325" t="str">
            <v>All Sub-Sector</v>
          </cell>
          <cell r="E325" t="str">
            <v>All Industries</v>
          </cell>
          <cell r="F325" t="str">
            <v>Percentage</v>
          </cell>
        </row>
        <row r="326">
          <cell r="A326" t="str">
            <v>% of Executives employees Other</v>
          </cell>
          <cell r="B326" t="str">
            <v>The company should disclose the number of executives employees identifying as any other race. (multicultural)</v>
          </cell>
          <cell r="C326" t="str">
            <v>All Sector</v>
          </cell>
          <cell r="D326" t="str">
            <v>All Sub-Sector</v>
          </cell>
          <cell r="E326" t="str">
            <v>All Industries</v>
          </cell>
          <cell r="F326" t="str">
            <v>Percentage</v>
          </cell>
        </row>
        <row r="327">
          <cell r="A327" t="str">
            <v>% of Managers employees Black</v>
          </cell>
          <cell r="B327" t="str">
            <v>The company should disclose the number of managers identifying as Black (African ancestry can be considered)</v>
          </cell>
          <cell r="C327" t="str">
            <v>All Sector</v>
          </cell>
          <cell r="D327" t="str">
            <v>All Sub-Sector</v>
          </cell>
          <cell r="E327" t="str">
            <v>All Industries</v>
          </cell>
          <cell r="F327" t="str">
            <v>Percentage</v>
          </cell>
        </row>
        <row r="328">
          <cell r="A328" t="str">
            <v>% of Managers employees Asian</v>
          </cell>
          <cell r="B328" t="str">
            <v>The company should disclose the number of managers identifying as Asian</v>
          </cell>
          <cell r="C328" t="str">
            <v>All Sector</v>
          </cell>
          <cell r="D328" t="str">
            <v>All Sub-Sector</v>
          </cell>
          <cell r="E328" t="str">
            <v>All Industries</v>
          </cell>
          <cell r="F328" t="str">
            <v>Percentage</v>
          </cell>
        </row>
        <row r="329">
          <cell r="A329" t="str">
            <v>% of Managers employees Hispanic</v>
          </cell>
          <cell r="B329" t="str">
            <v>The company should disclose the number of managers identifying as Hispanic (Latin ancestry can be considered)</v>
          </cell>
          <cell r="C329" t="str">
            <v>All Sector</v>
          </cell>
          <cell r="D329" t="str">
            <v>All Sub-Sector</v>
          </cell>
          <cell r="E329" t="str">
            <v>All Industries</v>
          </cell>
          <cell r="F329" t="str">
            <v>Percentage</v>
          </cell>
        </row>
        <row r="330">
          <cell r="A330" t="str">
            <v>% of Managers employees Caucasian (White)</v>
          </cell>
          <cell r="B330" t="str">
            <v>The company should disclose the number of managers identifying as White</v>
          </cell>
          <cell r="C330" t="str">
            <v>All Sector</v>
          </cell>
          <cell r="D330" t="str">
            <v>All Sub-Sector</v>
          </cell>
          <cell r="E330" t="str">
            <v>All Industries</v>
          </cell>
          <cell r="F330" t="str">
            <v>Percentage</v>
          </cell>
        </row>
        <row r="331">
          <cell r="A331" t="str">
            <v>% of Managers employees Other</v>
          </cell>
          <cell r="B331" t="str">
            <v>The company should disclose the number of managers identifying as any other race. (multicultural)</v>
          </cell>
          <cell r="C331" t="str">
            <v>All Sector</v>
          </cell>
          <cell r="D331" t="str">
            <v>All Sub-Sector</v>
          </cell>
          <cell r="E331" t="str">
            <v>All Industries</v>
          </cell>
          <cell r="F331" t="str">
            <v>Percentage</v>
          </cell>
        </row>
        <row r="332">
          <cell r="A332" t="str">
            <v>% of New Hires employees Black</v>
          </cell>
          <cell r="B332" t="str">
            <v>The company should disclose the number of new hires identifying as Black (African ancestry can be considered)</v>
          </cell>
          <cell r="C332" t="str">
            <v>All Sector</v>
          </cell>
          <cell r="D332" t="str">
            <v>All Sub-Sector</v>
          </cell>
          <cell r="E332" t="str">
            <v>All Industries</v>
          </cell>
          <cell r="F332" t="str">
            <v>Percentage</v>
          </cell>
        </row>
        <row r="333">
          <cell r="A333" t="str">
            <v>% of New Hires employees Asian</v>
          </cell>
          <cell r="B333" t="str">
            <v>The company should disclose the number of new hires identifying as Asian</v>
          </cell>
          <cell r="C333" t="str">
            <v>All Sector</v>
          </cell>
          <cell r="D333" t="str">
            <v>All Sub-Sector</v>
          </cell>
          <cell r="E333" t="str">
            <v>All Industries</v>
          </cell>
          <cell r="F333" t="str">
            <v>Percentage</v>
          </cell>
        </row>
        <row r="334">
          <cell r="A334" t="str">
            <v>% of New Hires employees Hispanic</v>
          </cell>
          <cell r="B334" t="str">
            <v>The company should disclose the number of new hires identifying as Hispanic (Latin ancestry can be considered)</v>
          </cell>
          <cell r="C334" t="str">
            <v>All Sector</v>
          </cell>
          <cell r="D334" t="str">
            <v>All Sub-Sector</v>
          </cell>
          <cell r="E334" t="str">
            <v>All Industries</v>
          </cell>
          <cell r="F334" t="str">
            <v>Percentage</v>
          </cell>
        </row>
        <row r="335">
          <cell r="A335" t="str">
            <v>% of New Hires employees Caucasian (White)</v>
          </cell>
          <cell r="B335" t="str">
            <v>The company should disclose the number of new hires identifying as White</v>
          </cell>
          <cell r="C335" t="str">
            <v>All Sector</v>
          </cell>
          <cell r="D335" t="str">
            <v>All Sub-Sector</v>
          </cell>
          <cell r="E335" t="str">
            <v>All Industries</v>
          </cell>
          <cell r="F335" t="str">
            <v>Percentage</v>
          </cell>
        </row>
        <row r="336">
          <cell r="A336" t="str">
            <v>% of New Hires employees Other</v>
          </cell>
          <cell r="B336" t="str">
            <v>The company should disclose the number of new hires identifying as any other race. (multicultural)</v>
          </cell>
          <cell r="C336" t="str">
            <v>All Sector</v>
          </cell>
          <cell r="D336" t="str">
            <v>All Sub-Sector</v>
          </cell>
          <cell r="E336" t="str">
            <v>All Industries</v>
          </cell>
          <cell r="F336" t="str">
            <v>Percentage</v>
          </cell>
        </row>
        <row r="337">
          <cell r="A337" t="str">
            <v>UNGC: Human Rights-Number of violations/non-compliances</v>
          </cell>
          <cell r="B337" t="str">
            <v>Provide the number of violations of human rights that the company is involved in, if provided by the company.  The analyst can also capture potential violations, investigations, fines, any related negative attention for Human Rights: abuses, trafficking, indigenous rights and other human rights violations
KEYWORDS - human rights, violation, UNGC, fine</v>
          </cell>
          <cell r="C337" t="str">
            <v>All Sector</v>
          </cell>
          <cell r="D337" t="str">
            <v>All Sub-Sector</v>
          </cell>
          <cell r="E337" t="str">
            <v>All Industries</v>
          </cell>
          <cell r="F337" t="str">
            <v>Number</v>
          </cell>
        </row>
        <row r="338">
          <cell r="A338" t="str">
            <v>UNGC: Labor Standards-Number of violations/non-compliances</v>
          </cell>
          <cell r="B338" t="str">
            <v>Provide the number of violations of labour standards that the company is involved in, if provided by the company. The term labor standards can include the following - use of child labour and forced labour, right to organize trade unions, minimum wages, health and safety conditions, and working hours. The analyst can also capture potential violations, investigations, fines, any related negative attention for Labor: 
o	discrimination on race, colour, sex, religion, political opinion, national extraction, social origin, age, disability, HIV/AIDS status, trade union membership, and sexual orientation, 
o	union issues, harassment, child labor, forced labor issues, employee safety issue or any other employee matter
KEYWORDS - human rights, violation, UNGC, fine, labour, minimum wage, child labour, forced labour</v>
          </cell>
          <cell r="C338" t="str">
            <v>All Sector</v>
          </cell>
          <cell r="D338" t="str">
            <v>All Sub-Sector</v>
          </cell>
          <cell r="E338" t="str">
            <v>All Industries</v>
          </cell>
          <cell r="F338" t="str">
            <v>Number</v>
          </cell>
        </row>
        <row r="339">
          <cell r="A339" t="str">
            <v>UNGC: Environment-Number of violations/non-compliances</v>
          </cell>
          <cell r="B339" t="str">
            <v>Provide the number of environmental violations that the company is involved in, if provided by the company. The analyst can also capture potential violations, investigations, fines, any related negative attention for environment: any violation of environmental act (like clean water act, pollution act, etc.) or company received attention for causing negative environmental impact.
KEYWORDS - environmental violation, violation, UNGC, fine</v>
          </cell>
          <cell r="C339" t="str">
            <v>All Sector</v>
          </cell>
          <cell r="D339" t="str">
            <v>All Sub-Sector</v>
          </cell>
          <cell r="E339" t="str">
            <v>All Industries</v>
          </cell>
          <cell r="F339" t="str">
            <v>Number</v>
          </cell>
        </row>
        <row r="340">
          <cell r="A340" t="str">
            <v>UNGC: Anti-corruption-Number of violations/non-compliances</v>
          </cell>
          <cell r="B340" t="str">
            <v>Provide the number of violations of anti-corruption that the company is involved in, if provided by the company. The analyst can also capture potential violations, investigations, fines, any related negative attention for Anti-corruption / Anti-bribery: As per UNCAC, this includes securities act violation, insider trading, involved in corruption activities, bribery, money laundering, kickbacks, or any other related activities.</v>
          </cell>
          <cell r="C340" t="str">
            <v>All Sector</v>
          </cell>
          <cell r="D340" t="str">
            <v>All Sub-Sector</v>
          </cell>
          <cell r="E340" t="str">
            <v>All Industries</v>
          </cell>
          <cell r="F340" t="str">
            <v>Number</v>
          </cell>
        </row>
        <row r="341">
          <cell r="A341" t="str">
            <v>Strategy/corrective action plan in place to manage the reported violations/non-compliances</v>
          </cell>
          <cell r="B341" t="str">
            <v>The company should describe/define a strategy or corrective action plan that it is put in place to manage the reported UNGC violations/non-compliances. Think about it like this - the company is aware that a violation has taken place, but now what? How is the company taking actions to fix the violation? What are the steps it is taking to hold the concerned people accountable? What are the steps it is taking to ensure that the victims of the violation are provided compensation or justice?
Any information provided by the company that answers the above question can be considered to mark YES for this question.
EXAMPLE EXCERPT : (found in COC)
Business Continuity Management and Workplace Violence Prevention -UPS is committed to a safe work environment that is free of threats, intimidation, and physical harm. Everyone has a right to work in a safe environment and everyone shares the responsibility for ensuring the safety of others. We have zero tolerance for workplace violence, and we will investigate and take appropriate action up to and including dismissal regarding any threats to a safe workplace.</v>
          </cell>
          <cell r="C341" t="str">
            <v>All Sector</v>
          </cell>
          <cell r="D341" t="str">
            <v>All Sub-Sector</v>
          </cell>
          <cell r="E341" t="str">
            <v>All Industries</v>
          </cell>
          <cell r="F341" t="str">
            <v>Yes/No</v>
          </cell>
        </row>
        <row r="342">
          <cell r="A342" t="str">
            <v>Mitigation plan to as a long-time strategy to prevent such violations</v>
          </cell>
          <cell r="B342" t="str">
            <v>Look for the process/plan to resolve the violations.</v>
          </cell>
          <cell r="C342" t="str">
            <v>All Sector</v>
          </cell>
          <cell r="D342" t="str">
            <v>All Sub-Sector</v>
          </cell>
          <cell r="E342" t="str">
            <v>All Industries</v>
          </cell>
          <cell r="F342" t="str">
            <v>Yes/No</v>
          </cell>
        </row>
        <row r="343">
          <cell r="A343" t="str">
            <v>OECD Guidelines-Number of violations/non-compliances</v>
          </cell>
          <cell r="B343" t="str">
            <v>Provide the number of violations/non-compliances of the OECD Guidelines, if provided by the company.
Refer to the OWL Tracker &gt; Guidance tab to check a comprehensive lost of the topics covered under OECD</v>
          </cell>
          <cell r="C343" t="str">
            <v>All Sector</v>
          </cell>
          <cell r="D343" t="str">
            <v>All Sub-Sector</v>
          </cell>
          <cell r="E343" t="str">
            <v>All Industries</v>
          </cell>
          <cell r="F343" t="str">
            <v>Number</v>
          </cell>
        </row>
        <row r="344">
          <cell r="A344" t="str">
            <v>Strategy/corrective action plan in place to manage the reported violations/non-compliances</v>
          </cell>
          <cell r="B344" t="str">
            <v>The company should describe/define a strategy or corrective action plan that it is put in place to manage the reported OCED violations/non-compliances. Think about it like this - the company is aware that a violation has taken place, but now what? How is the company taking actions to fix the violation? What are the steps it is taking to hold the concerned people accountable? What are the steps it is taking to ensure that the victims of the violation are provided compensation or justice?
Any information provided by the company that answers the above question can be considered to mark YES for this question.
There is a fine difference in the topics covered infer UNGC and under OECD. Please DO NOT take the same topics for both indicators. 
Do refer to the OWL Tracker &gt; Guidance tab to check a comprehensive lost of the topics covered under UNGC/ OECD</v>
          </cell>
          <cell r="C344" t="str">
            <v>All Sector</v>
          </cell>
          <cell r="D344" t="str">
            <v>All Sub-Sector</v>
          </cell>
          <cell r="E344" t="str">
            <v>All Industries</v>
          </cell>
          <cell r="F344" t="str">
            <v>Yes/No</v>
          </cell>
        </row>
        <row r="345">
          <cell r="A345" t="str">
            <v>Mitigation plan to as a long-time strategy to prevent such violations</v>
          </cell>
          <cell r="B345" t="str">
            <v>Look for the process/plan to resolve the violations.</v>
          </cell>
          <cell r="C345" t="str">
            <v>All Sector</v>
          </cell>
          <cell r="D345" t="str">
            <v>All Sub-Sector</v>
          </cell>
          <cell r="E345" t="str">
            <v>All Industries</v>
          </cell>
          <cell r="F345" t="str">
            <v>Yes/No</v>
          </cell>
        </row>
        <row r="346">
          <cell r="A346" t="str">
            <v>Does the company have a policy in place to manage to monitor compliance with the UNGC principles or OECD Guidelines?</v>
          </cell>
          <cell r="B346" t="str">
            <v xml:space="preserve">The company should explicitly disclose a policy in place to manage to monitor compliance with the UNGC principles or OECD Guidelines. 
If the company has only mentioned a hotline, it CANNOT be used here. We need to look for information where the company says that they take actions to prevent / mitigate such violations. 
The info can be found in the Stand alone whistleblowing policy &gt;  COC &gt; SR </v>
          </cell>
          <cell r="C346" t="str">
            <v>All Sector</v>
          </cell>
          <cell r="D346" t="str">
            <v>All Sub-Sector</v>
          </cell>
          <cell r="E346" t="str">
            <v>All Industries</v>
          </cell>
          <cell r="F346" t="str">
            <v>Yes/No</v>
          </cell>
        </row>
        <row r="347">
          <cell r="A347" t="str">
            <v>Does the company have a grievance/complaint handling mechanism reporting violations/non-compliances of UNGC and OECD Guidelines ?</v>
          </cell>
          <cell r="B347" t="str">
            <v xml:space="preserve">Grievance /complaints handling mechanisms set up by companies to report any violation or discrimination cases then that should be used to mark this metric.
Refer to the OWL Tracker &gt; Guidance tab to check a comprehensive lost of the topics covered under UNGC/ OECD
E.g.: Hotline for employees can be considered to marked 'Yes' . </v>
          </cell>
          <cell r="C347" t="str">
            <v>All Sector</v>
          </cell>
          <cell r="D347" t="str">
            <v>All Sub-Sector</v>
          </cell>
          <cell r="E347" t="str">
            <v>All Industries</v>
          </cell>
          <cell r="F347" t="str">
            <v>Yes/No</v>
          </cell>
        </row>
        <row r="348">
          <cell r="A348" t="str">
            <v>Unadjusted gender pay gap</v>
          </cell>
          <cell r="B348" t="str">
            <v>If the average gross hourly wage is given for both Male and Female separately, - then calculate this metric as 
= ( average gross hourly wage Male - average gross hourly wage Female) / average gross hourly wage Male
-however, if company only reports the gender pay gap percentage then that should be directly mentioned here otherwise should be derived using the two metrics below. 
Generally, data for UK employees are given or if data is given for one region or group or operation - capture the data and mention in the analyst comment - "Data is reported only for one region. Therefore, the value has not been considered."
Check as sometimes it says women has higher pay - so 'minus' sign should be added in that case.
If gender pay gap %age is given for different positions (like manager, non-manager, senior management, etc) - then choose the %age data for Manager level
If mean gender pay gap and median gender pay gap both is given, consider the mean gender pay gap. 
If ONLY median gender pay gap is given, capture the data and add an analyst comment - "Median gender pay gap is reported and not Mean gender pay gap. Therefore, it has not been considered."
----
If the company mentions about 'equal pay' and 'Pay equity' at same job level, then on the basis of this statement this metric can be marked as 0%.</v>
          </cell>
          <cell r="C348" t="str">
            <v>All Sector</v>
          </cell>
          <cell r="D348" t="str">
            <v>All Sub-Sector</v>
          </cell>
          <cell r="E348" t="str">
            <v>All Industries</v>
          </cell>
          <cell r="F348" t="str">
            <v>Percentage</v>
          </cell>
        </row>
        <row r="349">
          <cell r="A349" t="str">
            <v>Gross hourly earnings of male employees</v>
          </cell>
          <cell r="B349" t="str">
            <v>Provide/calculate the gross hourly earnings of male employees, if provided by the company</v>
          </cell>
          <cell r="C349" t="str">
            <v>All Sector</v>
          </cell>
          <cell r="D349" t="str">
            <v>All Sub-Sector</v>
          </cell>
          <cell r="E349" t="str">
            <v>All Industries</v>
          </cell>
          <cell r="F349" t="str">
            <v>USD</v>
          </cell>
        </row>
        <row r="350">
          <cell r="A350" t="str">
            <v>Gross hourly earnings of female employees</v>
          </cell>
          <cell r="B350" t="str">
            <v>Provide/calculate the gross hourly earnings of female employees, if provided by the company</v>
          </cell>
          <cell r="C350" t="str">
            <v>All Sector</v>
          </cell>
          <cell r="D350" t="str">
            <v>All Sub-Sector</v>
          </cell>
          <cell r="E350" t="str">
            <v>All Industries</v>
          </cell>
          <cell r="F350" t="str">
            <v>USD</v>
          </cell>
        </row>
        <row r="351">
          <cell r="A351" t="str">
            <v xml:space="preserve">Ratio of female to male board members </v>
          </cell>
          <cell r="B351" t="str">
            <v>Always count the number of Female and Male Board members from the webpage and NOT from the report.
This can calculated and should be in the ratio format -  i.e. x:y  (to put in the format: use =4&amp;":"&amp;7 in the cell and hit enter)</v>
          </cell>
          <cell r="C351" t="str">
            <v>All Sector</v>
          </cell>
          <cell r="D351" t="str">
            <v>All Sub-Sector</v>
          </cell>
          <cell r="E351" t="str">
            <v>All Industries</v>
          </cell>
          <cell r="F351" t="str">
            <v>Ratio</v>
          </cell>
        </row>
        <row r="352">
          <cell r="A352" t="str">
            <v>No of board members: Male</v>
          </cell>
          <cell r="B352" t="str">
            <v>Always count the number of Male Board members from the webpage and NOT from the report.
The company specifically mentions the percentage of males or individuals identifying as men board members compared to total board members.
- Gender is not necessarily directly disclosed but can be inferred from names and images
- Gender or percentage directly disclosed
- In case the company does not provide a percentage or a number, then we deduce the number of males if directly given/through inference, and perform calculations to arrive at a %. 
- Only males on the Board are to be considered and not males in executive management positions (unless they are on the Board)
- Persons identifying as male qualify equally can be considered
-To get the accurate percentage of males on Board, Calculation is required from the list of Directors. Prioritise the calculation over the general percentage given in reports</v>
          </cell>
          <cell r="C352" t="str">
            <v>All Sector</v>
          </cell>
          <cell r="D352" t="str">
            <v>All Sub-Sector</v>
          </cell>
          <cell r="E352" t="str">
            <v>All Industries</v>
          </cell>
          <cell r="F352" t="str">
            <v>Number</v>
          </cell>
        </row>
        <row r="353">
          <cell r="A353" t="str">
            <v>No of board members: Female</v>
          </cell>
          <cell r="B353" t="str">
            <v>Always count the number of Female Board members from the webpage and NOT from the report.
The company specifically mentions the percentage of females or individuals identifying as women board members compared to total board members.
- Gender is not necessarily directly disclosed but can be inferred from names and images
- Gender or percentage directly disclosed
- In case the company does not provide a percentage or a number, then we deduce the number of females if directly given/through inference, and perform calculations to arrive at a %. 
- Only females on the Board are to be considered and NOT females in executive management positions (unless they are on the Board)
- Persons identifying as female qualify equally can be considered
-To get the accurate percentage of females on Board, Calculation is required from the list of Directors. Prioritise the calculation over the general percentage given in reports</v>
          </cell>
          <cell r="C353" t="str">
            <v>All Sector</v>
          </cell>
          <cell r="D353" t="str">
            <v>All Sub-Sector</v>
          </cell>
          <cell r="E353" t="str">
            <v>All Industries</v>
          </cell>
          <cell r="F353" t="str">
            <v>Number</v>
          </cell>
        </row>
        <row r="354">
          <cell r="A354" t="str">
            <v>Is the company involved in the manufacture or sale of controversial weapons?</v>
          </cell>
          <cell r="B354" t="str">
            <v xml:space="preserve">Analyst should research to see if a company qualifies the definition of controversial weapons. 
Use the business segment definition in Annual report or company website to support your yes/no - nuclear weapons are not considered as controversial under SFDR definition. 
A comprehensive list of biological weapons can be checked from here : https://en.wikipedia.org/wiki/List_of_U.S._biological_weapons_topics
Nuclear weapons are not considered as controversial under SFDR definition. 
In case you find information related to biological weapons, always highlight such cases to your QC analyst / Team Lead.
Use the business segment definition in Annual report or company website to support your yes/no - nuclear weapons are not considered as controversial under SFDR definition. </v>
          </cell>
          <cell r="C354" t="str">
            <v>Industrials</v>
          </cell>
          <cell r="D354" t="str">
            <v>Industrial Goods</v>
          </cell>
          <cell r="E354" t="str">
            <v>Aerospace &amp; Defense</v>
          </cell>
          <cell r="F354" t="str">
            <v>Yes/No</v>
          </cell>
        </row>
        <row r="355">
          <cell r="A355" t="str">
            <v>Revenue from sale of Cluster munitions</v>
          </cell>
          <cell r="B355" t="str">
            <v>Revenue derived from the sale of cluster munitions should be entered here. This can be found in the segment revenue section or products section in the Annual Report. Mark as NA if company if company does have exposure to controversial weapons segment.</v>
          </cell>
          <cell r="C355" t="str">
            <v>Industrials</v>
          </cell>
          <cell r="D355" t="str">
            <v>Industrial Goods</v>
          </cell>
          <cell r="E355" t="str">
            <v>Aerospace &amp; Defense</v>
          </cell>
          <cell r="F355"/>
        </row>
        <row r="356">
          <cell r="A356" t="str">
            <v>Revenue from sale of Anti personnel mines</v>
          </cell>
          <cell r="B356" t="str">
            <v>Revenue derived from the sale of anti-personnel mines should be entered here. This can be found in the product revenue section in the Annual Report. Mark as NA if company if company does have exposure to controversial weapons segment.
KEYWORDS - personnel, mine, anti-personnel</v>
          </cell>
          <cell r="C356" t="str">
            <v>Industrials</v>
          </cell>
          <cell r="D356" t="str">
            <v>Industrial Goods</v>
          </cell>
          <cell r="E356" t="str">
            <v>Aerospace &amp; Defense</v>
          </cell>
          <cell r="F356"/>
        </row>
        <row r="357">
          <cell r="A357" t="str">
            <v>Revenue from sale of Chemical weapons</v>
          </cell>
          <cell r="B357" t="str">
            <v>Revenue derived from the sale of chemical weapons should be entered here. This can be found in the product revenue section in the Annual Report. Mark as NA if company if company does have exposure to controversial weapons segment.
KEYWORDS - chemical, weapon</v>
          </cell>
          <cell r="C357" t="str">
            <v>Industrials</v>
          </cell>
          <cell r="D357" t="str">
            <v>Industrial Goods</v>
          </cell>
          <cell r="E357" t="str">
            <v>Aerospace &amp; Defense</v>
          </cell>
          <cell r="F357"/>
        </row>
        <row r="358">
          <cell r="A358" t="str">
            <v>Revenue from sale of Biological weapons</v>
          </cell>
          <cell r="B358" t="str">
            <v>Biological weapons are microorganisms like virus, bacteria, fungi, or other toxins that are produced and released deliberately to cause disease and death in humans, animals or plants. 
Revenue derived from the sale of biological weapons should be entered here. This can be found in the product revenue section in the Annual Report. Mark as NA if company if company does have exposure to controversial weapons segment.
A comprehensive list of biological weapons can be checked from here : https://en.wikipedia.org/wiki/List_of_U.S._biological_weapons_topics
Nuclear weapons are not considered as controversial under SFDR definition. 
In case you find information related to biological weapons, always highlight such cases to your QC analyst / Team Lead.
KEYWORDS - biological, weapon, controversial</v>
          </cell>
          <cell r="C358" t="str">
            <v>Industrials</v>
          </cell>
          <cell r="D358" t="str">
            <v>Industrial Goods</v>
          </cell>
          <cell r="E358" t="str">
            <v>Aerospace &amp; Defense</v>
          </cell>
          <cell r="F358"/>
        </row>
        <row r="359">
          <cell r="A359" t="str">
            <v>Does the company have a workplace accident prevention policy?</v>
          </cell>
          <cell r="B359" t="str">
            <v>Company describes its health and safety management strategy, systems and certifications in place.  This includes a policy commitment to managing health and safety effectively, commitment to reduce/eliminate accidents, injuries and fatalities. 
This can be found in the COC &gt; GRI Index &gt; SR
Note here that workplace safety and workplace accident prevention are different. 
If, while mentioning about workplace safety or occupational safety, the company talks about "preventing injuries and accidents" for the employees, it can be considered here.
Keywords : Occupational incidents, accidents, workplace</v>
          </cell>
          <cell r="C359" t="str">
            <v>All Sector</v>
          </cell>
          <cell r="D359" t="str">
            <v>All Sub-Sector</v>
          </cell>
          <cell r="E359" t="str">
            <v>All Industries</v>
          </cell>
          <cell r="F359" t="str">
            <v>Yes/No</v>
          </cell>
        </row>
        <row r="360">
          <cell r="A360" t="str">
            <v>Accident Frequency Rate of the company</v>
          </cell>
          <cell r="B360" t="str">
            <v>Provide/calculate the accident frequency rate, if provided by the company
The formula for calculating accident frequency rate is = (the number of reported accidents * 200,000) / (number of employee hours worked)</v>
          </cell>
          <cell r="C360" t="str">
            <v>All Sector</v>
          </cell>
          <cell r="D360" t="str">
            <v>All Sub-Sector</v>
          </cell>
          <cell r="E360" t="str">
            <v>All Industries</v>
          </cell>
          <cell r="F360" t="str">
            <v>Rate</v>
          </cell>
        </row>
        <row r="361">
          <cell r="A361" t="str">
            <v>Total number of workdays lost</v>
          </cell>
          <cell r="B361" t="str">
            <v>Provide/calculate the total number of workdays lost, if provided by the company</v>
          </cell>
          <cell r="C361" t="str">
            <v>All Sector</v>
          </cell>
          <cell r="D361" t="str">
            <v>All Sub-Sector</v>
          </cell>
          <cell r="E361" t="str">
            <v>All Industries</v>
          </cell>
          <cell r="F361" t="str">
            <v>Number</v>
          </cell>
        </row>
        <row r="362">
          <cell r="A362" t="str">
            <v>Number of workdays lost due to injuries at work</v>
          </cell>
          <cell r="B362" t="str">
            <v>Provide/calculate the number of workdays lost due to injuries at work, if provided by the company</v>
          </cell>
          <cell r="C362" t="str">
            <v>All Sector</v>
          </cell>
          <cell r="D362" t="str">
            <v>All Sub-Sector</v>
          </cell>
          <cell r="E362" t="str">
            <v>All Industries</v>
          </cell>
          <cell r="F362" t="str">
            <v>Number</v>
          </cell>
        </row>
        <row r="363">
          <cell r="A363" t="str">
            <v>Number of workdays lost due to illness</v>
          </cell>
          <cell r="B363" t="str">
            <v>Provide/calculate the number of workdays lost due to illness, if provided by the company</v>
          </cell>
          <cell r="C363" t="str">
            <v>All Sector</v>
          </cell>
          <cell r="D363" t="str">
            <v>All Sub-Sector</v>
          </cell>
          <cell r="E363" t="str">
            <v>All Industries</v>
          </cell>
          <cell r="F363" t="str">
            <v>Number</v>
          </cell>
        </row>
        <row r="364">
          <cell r="A364" t="str">
            <v>Number of workdays lost due to accidents at work</v>
          </cell>
          <cell r="B364" t="str">
            <v>Provide/calculate the number of workdays lost due to accidents at work, if provided by the company</v>
          </cell>
          <cell r="C364" t="str">
            <v>All Sector</v>
          </cell>
          <cell r="D364" t="str">
            <v>All Sub-Sector</v>
          </cell>
          <cell r="E364" t="str">
            <v>All Industries</v>
          </cell>
          <cell r="F364" t="str">
            <v>Number</v>
          </cell>
        </row>
        <row r="365">
          <cell r="A365" t="str">
            <v>Number of workdays lost due to fatalities at work</v>
          </cell>
          <cell r="B365" t="str">
            <v>Provide/calculate the number of workdays lost due to fatalities at work, if provided by the company</v>
          </cell>
          <cell r="C365" t="str">
            <v>All Sector</v>
          </cell>
          <cell r="D365" t="str">
            <v>All Sub-Sector</v>
          </cell>
          <cell r="E365" t="str">
            <v>All Industries</v>
          </cell>
          <cell r="F365" t="str">
            <v>Number</v>
          </cell>
        </row>
        <row r="366">
          <cell r="A366" t="str">
            <v>Does the company have a supplier code of conduct?</v>
          </cell>
          <cell r="B366" t="str">
            <v>The company describes the standards/rules that it expects its suppliers to follow at all times.
- The company has a separate supplier code of conduct/code of ethics/code of practice/supplier principles/supplier expectation document in place that highlights the various rules/standards that suppliers are required to follow
- In the absence of a separate document, check whether the company's own code of conduct is cascaded or extended to suppliers, then this warrants a Yes
- If the company has a supplier policy which highlights the various rules/standards that suppliers are required to follow, then this warrants a Yes
- If the firm does not have a publicly disclosed  Supplier Code of Conduct but mentions having SCoC in AR/SR or any other document then this is to be marked YES and an analyst comment is to be added - "The company talks about its Supplier Code of Conduct in the Sustainability Report which is not publicly available. Nevertheless, based on the information in the SR, it has been considered."
-Mark NO: When the firm mentions clearly that they do not have SCoC/When there is no SCoC</v>
          </cell>
          <cell r="C366" t="str">
            <v>All Sector</v>
          </cell>
          <cell r="D366" t="str">
            <v>All Sub-Sector</v>
          </cell>
          <cell r="E366" t="str">
            <v>All Industries</v>
          </cell>
          <cell r="F366" t="str">
            <v>Yes/No</v>
          </cell>
        </row>
        <row r="367">
          <cell r="A367" t="str">
            <v>Does the Supplier code of conduct cover one or more of the following topics? A) unsafe working condition B) precarious work C) child labour D) forced labour</v>
          </cell>
          <cell r="B367" t="str">
            <v xml:space="preserve">The four issues as required by the metric should be checked: 
mark YES - If two or more issues are covered in supplier code of conduct.
mark No - if only one of the issues is covered. Please provide reference and comment - that company has supplier code and that only one of the issues were included. 
mark No - if company has supplier code but does not include any issue. Please provide reference and comment - that company has supplier code and that none of the issues were included. </v>
          </cell>
          <cell r="C367" t="str">
            <v>All Sector</v>
          </cell>
          <cell r="D367" t="str">
            <v>All Sub-Sector</v>
          </cell>
          <cell r="E367" t="str">
            <v>All Industries</v>
          </cell>
          <cell r="F367" t="str">
            <v>Yes/No</v>
          </cell>
        </row>
        <row r="368">
          <cell r="A368" t="str">
            <v>Does the company have a grievance/complaint handling mechanism for its employees?</v>
          </cell>
          <cell r="B368" t="str">
            <v>Company describes the grievance mechanisms in place for dealing with matters relating to the employee. A grievance mechanism is a formal, legal or non-legal (or ‘judicial/non-judicial’) complaint process that can be used by the companies employees that are being negatively affected by certain business activities and operations or facing any negative issues. Grievance mechanisms are sometimes also called ‘complaints’, ‘redress’, or ‘accountability’ mechanisms.
- Grievance mechanism may be followed at the company level/facility level/site-level
- Coverage of operations may or may not be 100%
- Grievances may or may not have been resolved as of the current year of reporting
- Whistleblowing mechanisms can be considered
KEYWORDS - grievance, redressal, accountability, community, indigenous people, complaints, issues, code of conduct, guidelines, hotline, measures, stakeholders, Access to Remedy</v>
          </cell>
          <cell r="C368" t="str">
            <v>All Sector</v>
          </cell>
          <cell r="D368" t="str">
            <v>All Sub-Sector</v>
          </cell>
          <cell r="E368" t="str">
            <v>All Industries</v>
          </cell>
          <cell r="F368" t="str">
            <v>Yes/No</v>
          </cell>
        </row>
        <row r="369">
          <cell r="A369" t="str">
            <v>Does the company have a whistleblower protection policy ?</v>
          </cell>
          <cell r="B369" t="str">
            <v>A whistle-blower protection policy is published to showcase the company's commitment against unethical business practices or misconduct that a whistle-blower might face.
- Company has a stand alone whistle-blower protection policy overarching whistleblowing policy. In such a case, this document has to be given preference
- In the absence of a standalone document, a statement in company's disclosures such as CSR report, AR explicitly mentioning the company's commitment to providing protection to whistle-blowers can be considered
- Policy may or may not be applicable to 100% of the company's operations and regions</v>
          </cell>
          <cell r="C369" t="str">
            <v>All Sector</v>
          </cell>
          <cell r="D369" t="str">
            <v>All Sub-Sector</v>
          </cell>
          <cell r="E369" t="str">
            <v>All Industries</v>
          </cell>
          <cell r="F369" t="str">
            <v>Yes/No</v>
          </cell>
        </row>
        <row r="370">
          <cell r="A370" t="str">
            <v xml:space="preserve">Number of incidents of discrimination reported </v>
          </cell>
          <cell r="B370" t="str">
            <v>Mention the total number of discrimination cases as reported by the company.
Case 1: if the company report says "Harassment cases: 4" - we will NOT use this data as discrimination and harassment are two different cases. We need data for Discrimination cases specifically.
Case 2: if company report says " Harassment &amp; discrimination cases: 4" - we will use this data to mark the metric.</v>
          </cell>
          <cell r="C370" t="str">
            <v>All Sector</v>
          </cell>
          <cell r="D370" t="str">
            <v>All Sub-Sector</v>
          </cell>
          <cell r="E370" t="str">
            <v>All Industries</v>
          </cell>
          <cell r="F370" t="str">
            <v>Number</v>
          </cell>
        </row>
        <row r="371">
          <cell r="A371" t="str">
            <v>Number of reported incidents of discrimination that led to sanctions</v>
          </cell>
          <cell r="B371" t="str">
            <v xml:space="preserve">The company reports about the number of reported incidents of discrimination that led to sanctions in its SR &gt; GRI Index &gt; AR &gt; Form 10 - K </v>
          </cell>
          <cell r="C371" t="str">
            <v>All Sector</v>
          </cell>
          <cell r="D371" t="str">
            <v>All Sub-Sector</v>
          </cell>
          <cell r="E371" t="str">
            <v>All Industries</v>
          </cell>
          <cell r="F371" t="str">
            <v>Number</v>
          </cell>
        </row>
        <row r="372">
          <cell r="A372" t="str">
            <v>Does the company have strategy/action plan in place to manage the reported violations/non-compliances?</v>
          </cell>
          <cell r="B372" t="str">
            <v>The company should describe/define a strategy or corrective action plan that it is put in place to manage the reported discrimination-related violations/non-compliances. Think about it like this - the company is aware that a violation has taken place, but now what? How is the company taking actions to fix the violation? What are the steps it is taking to hold the concerned people accountable? What are the steps it is taking to ensure that the victims of the violation are provided compensation or justice?
Any information provided by the company that answers the above question can be considered to mark YES for this question.
If the company has reported only a whistleblowing channel to report violations and it is unclear of how the company resolves such cases, the information will be captured and an analyst comment is to be added - "The company has a channel to report violations. However, no information regarding strategy/action plan is found."
Look for this info in the COC &gt; SR
Keywords : strategy, hotline, whistle blow, mitigation, violation</v>
          </cell>
          <cell r="C372" t="str">
            <v>All Sector</v>
          </cell>
          <cell r="D372" t="str">
            <v>All Sub-Sector</v>
          </cell>
          <cell r="E372" t="str">
            <v>All Industries</v>
          </cell>
          <cell r="F372" t="str">
            <v>Yes/No</v>
          </cell>
        </row>
        <row r="373">
          <cell r="A373" t="str">
            <v>If yes, please describe the strategy/action plan decided by the company</v>
          </cell>
          <cell r="B373" t="str">
            <v>The company should describe/define a mitigation plan to as a long-time strategy to prevent discrimination-related violations. Think about it like this - the company is aware that a violation has taken place, it has handled the situation today, but what next? How is the company ensuring that such violations do not take place in the future? What are the steps it is taking to ensure that employees do not engage in such violations, are they providing any training awareness? 
Any information provided by the company that answers the above question can be considered to mark YES for this question.</v>
          </cell>
          <cell r="C373" t="str">
            <v>All Sector</v>
          </cell>
          <cell r="D373" t="str">
            <v>All Sub-Sector</v>
          </cell>
          <cell r="E373" t="str">
            <v>All Industries</v>
          </cell>
          <cell r="F373"/>
        </row>
        <row r="374">
          <cell r="A374" t="str">
            <v>Ratio of the annual total compensation for the highest compensated individual to the median annual total compensation for all employees</v>
          </cell>
          <cell r="B374" t="str">
            <v>Mention the ratio as reported by company or if you find the CEO compensation and median salary for all employees then calculate the ratio and enter the data. The final number here should be represented as 120:1 (in the cell use "=120&amp;";"&amp;1" and hit enter). The number should not be 120/1. The denominator should always be 1. 
Case 1: 
if two ratios are reported - 
1. CEO compensation to average salary of all employees 
2. CEO compensation to median salary of all employees: we will use the ratio for the median salary i.e. 2 
Case 2: if ONLY CEO compensation to average salary of all employees is mentioned then we will NOT use that data. We will capture the excerpt and add an analyst comment - "The company reports average salary of all employees and not the median. Therefore, it has not been considered." 
Case 3: if the ratio is given for different percentile like CEO compensation to 25 percentile of employees , CEO compensation to 50th percentile of employees, CEO compensation to 75th percentile of employees - we will consider the ratio as given for 50th percentile of employees as it represents Median.</v>
          </cell>
          <cell r="C374" t="str">
            <v>All Sector</v>
          </cell>
          <cell r="D374" t="str">
            <v>All Sub-Sector</v>
          </cell>
          <cell r="E374" t="str">
            <v>All Industries</v>
          </cell>
          <cell r="F374" t="str">
            <v>Ratio</v>
          </cell>
        </row>
        <row r="375">
          <cell r="A375" t="str">
            <v>Annual total compensation for the highest compensated individual in the company (cash +other income)</v>
          </cell>
          <cell r="B375" t="str">
            <v>The company disclose quantitative information on CEO pay which includes base salary and all additional compensation such as bonuses, short term incentive, long term incentive and any other monetary benefits. 
Bonuses may have a pay for performance component, to align executive compensation with the company's success.
- This includes the base/fixed salary and all types of bonuses
- Includes Short Term Incentives (STI)
- Includes Long Term Incentives (LTI)
- Analyst may add up the total for each (base salary and bonuses) for each executive director and this calculation must be included in the 'comments and calculation' section, with detail on each figure 
KEYWORDS - Executive compensation, Remuneration, Compensation</v>
          </cell>
          <cell r="C375" t="str">
            <v>All Sector</v>
          </cell>
          <cell r="D375" t="str">
            <v>All Sub-Sector</v>
          </cell>
          <cell r="E375" t="str">
            <v>All Industries</v>
          </cell>
          <cell r="F375" t="str">
            <v>USD</v>
          </cell>
        </row>
        <row r="376">
          <cell r="A376" t="str">
            <v>Median annual total compensation for all employees in the company (excluding the highest compensated individual)</v>
          </cell>
          <cell r="B376" t="str">
            <v>The company disclose quantitative information on median annual total compensation for all employees in the company (excluding the highest compensated individual).
It can be found in the AR &gt; Form 10-K &gt; Proxy Statement 
Keywords : Compensation, CEO, Median
EXAMPLE EXCERPT : 
Based upon the estimates, assumptions, and methodology described above, the fiscal 2021 annual total compensation of our CEO was $22,574,358, the fiscal 2021 annual total compensation of our median associate was $20,942, and the ratio of these amounts was 1,078:1.</v>
          </cell>
          <cell r="C376" t="str">
            <v>All Sector</v>
          </cell>
          <cell r="D376" t="str">
            <v>All Sub-Sector</v>
          </cell>
          <cell r="E376" t="str">
            <v>All Industries</v>
          </cell>
          <cell r="F376" t="str">
            <v>USD</v>
          </cell>
        </row>
        <row r="377">
          <cell r="A377" t="str">
            <v>Does the company have a human rights policy ?</v>
          </cell>
          <cell r="B377" t="str">
            <v>A company's human rights policy describes its commitment to continually adhere to human rights standards and reduce negative impacts associated with human rights. Companies disclose their intent to tackle human rights.
The company may also have strategies in place for extending applicable policies and procedures to external parties, such as suppliers, joint ventures and subsidiaries.
- Company has a stand alone policy or a position statement/overarching sustainability policy highlighting commitment to human rights. In such a case, this document has to be given preference
- If the company is an active signatory to the United Nations Global Compact (UNGC), this warrants a Yes, as the first two Principles of the UNGC highlight commitment to upholding human rights in operations
- Policy needs to be applicable to 100% of the company's operations and regions
- If the company has a human rights policy for its suppliers, it cannot be used to mark YES. In case of absence of any other information, it can be captured and an analyst comment should be added - "The policy relates to suppliers only. Therefore, it has not been considered."
KEYWORDS - human rights, implementation, screening, treatment,</v>
          </cell>
          <cell r="C377" t="str">
            <v>All Sector</v>
          </cell>
          <cell r="D377" t="str">
            <v>All Sub-Sector</v>
          </cell>
          <cell r="E377" t="str">
            <v>All Industries</v>
          </cell>
          <cell r="F377" t="str">
            <v>Yes/No</v>
          </cell>
        </row>
        <row r="378">
          <cell r="A378" t="str">
            <v>Does the company have a due diligence process in place for monitoring human rights violations/non-compliances?</v>
          </cell>
          <cell r="B378" t="str">
            <v>If due diligence process is conducted for supply chain/suppliers - then it should NOT be considered.
We look for due diligence process specifically related to human rights impacts.
Case 1: if due diligence is conducted in regard to environment (and not mention of human rights) - we will NOT consider that to mark this metric
Case 2: If regular audits are conducted in operations and human rights is included in those audits - then we can use that here - if the word 'due-diligence' is not given. 
Add an analyst comment in this case - "The company conducts regular audits for human rights. Therefore, it has been considered as a due diligence process."</v>
          </cell>
          <cell r="C378" t="str">
            <v>All Sector</v>
          </cell>
          <cell r="D378" t="str">
            <v>All Sub-Sector</v>
          </cell>
          <cell r="E378" t="str">
            <v>All Industries</v>
          </cell>
          <cell r="F378" t="str">
            <v>Yes/No</v>
          </cell>
        </row>
        <row r="379">
          <cell r="A379" t="str">
            <v>Does the company's human rights policies include details covering human trafficking related issues?</v>
          </cell>
          <cell r="B379" t="str">
            <v>The company describes its policy/statement highlighting commitment to prevent/tackle human trafficking along with relevant steps.
- Company has a stand alone policy or a position statement on human rights highlighting commitment to avoid/prevent/eliminate human trafficking. In such a case, this document has to be given preference
- In the absence of a standalone document, a statement in company's disclosures such as Human rights policy/CSR report/AR highlighting commitment to avoid/prevent/eliminate  human trafficking under human rights can be considered.
-If the firm has global presence with operations in UK/Australia and has come out with a Modern Slavery Act Statement as per the regulation then same CANNOT be considered. We need human rights policy only.
DO NOT capture information related to Modern Slavery here.
KEYWORDS - forced labour, compulsory, debt, abolish, prevent, eliminate, human trafficking, domestic servitude.</v>
          </cell>
          <cell r="C379" t="str">
            <v>All Sector</v>
          </cell>
          <cell r="D379" t="str">
            <v>All Sub-Sector</v>
          </cell>
          <cell r="E379" t="str">
            <v>All Industries</v>
          </cell>
          <cell r="F379" t="str">
            <v>Yes/No</v>
          </cell>
        </row>
        <row r="380">
          <cell r="A380" t="str">
            <v xml:space="preserve">Does the company have operations or suppliers at significant risk of child labour exposed to hazardous work </v>
          </cell>
          <cell r="B380" t="str">
            <v>If the company report discusses the risk of child labor either for the company or in its supply chain - then mark Yes
Case 1: If company talks about their process to manage risk i.e. "we do audits to identify high risk suppliers or we have due diligence to manage risks in our supply chain" - we will NOT use this to mark this metric - as it is not indicating that company has exposure to high risk 
Case 2: If company provides the result of an audit analysis - which says that we found that we are medium risk related to child labor then we can use that data to mark. 
Medium/moderate/high/significant risk - mark YES
Low or relatively low risk - mark NO
Case 3: if in the GRI table - company says that the metric is not applicable to them - then mark NA</v>
          </cell>
          <cell r="C380" t="str">
            <v>All Sector</v>
          </cell>
          <cell r="D380" t="str">
            <v>All Sub-Sector</v>
          </cell>
          <cell r="E380" t="str">
            <v>All Industries</v>
          </cell>
          <cell r="F380" t="str">
            <v>Yes/No</v>
          </cell>
        </row>
        <row r="381">
          <cell r="A381" t="str">
            <v>Mention the operations posing significant risk of exposure of child labor to hazardous work</v>
          </cell>
          <cell r="B381" t="str">
            <v>Attempt if the company has explicitly disclosed the names of operations posing significant risk of exposure of child labor to hazardous work.</v>
          </cell>
          <cell r="C381" t="str">
            <v>All Sector</v>
          </cell>
          <cell r="D381" t="str">
            <v>All Sub-Sector</v>
          </cell>
          <cell r="E381" t="str">
            <v>All Industries</v>
          </cell>
          <cell r="F381" t="str">
            <v>Yes/No/ND</v>
          </cell>
        </row>
        <row r="382">
          <cell r="A382" t="str">
            <v>Mention the suppliers posing significant risk of exposure of child labor to hazardous work</v>
          </cell>
          <cell r="B382" t="str">
            <v>Attempt if the company has explicitly disclosed the names of suppliers posing significant risk of exposure of child labor to hazardous work.</v>
          </cell>
          <cell r="C382" t="str">
            <v>All Sector</v>
          </cell>
          <cell r="D382" t="str">
            <v>All Sub-Sector</v>
          </cell>
          <cell r="E382" t="str">
            <v>All Industries</v>
          </cell>
          <cell r="F382" t="str">
            <v>Yes/No/ND</v>
          </cell>
        </row>
        <row r="383">
          <cell r="A383" t="str">
            <v>Does the company have operations or suppliers at significant risk of forced or compulsory labor</v>
          </cell>
          <cell r="B383" t="str">
            <v>If the company report discusses the risk of forced labor either for the company or in its supply chain - then mark Yes
use the same guidance as above to mark this as well.</v>
          </cell>
          <cell r="C383" t="str">
            <v>All Sector</v>
          </cell>
          <cell r="D383" t="str">
            <v>All Sub-Sector</v>
          </cell>
          <cell r="E383" t="str">
            <v>All Industries</v>
          </cell>
          <cell r="F383" t="str">
            <v>Yes/No</v>
          </cell>
        </row>
        <row r="384">
          <cell r="A384" t="str">
            <v>Mention the operations posing significant risk of incidents of forced or compulsory labor</v>
          </cell>
          <cell r="B384" t="str">
            <v>Attempt if the company has explicitly disclosed the names of operations posing significant risk of exposure of forced labor to hazardous work.</v>
          </cell>
          <cell r="C384" t="str">
            <v>All Sector</v>
          </cell>
          <cell r="D384" t="str">
            <v>All Sub-Sector</v>
          </cell>
          <cell r="E384" t="str">
            <v>All Industries</v>
          </cell>
          <cell r="F384" t="str">
            <v>Yes/No/ND</v>
          </cell>
        </row>
        <row r="385">
          <cell r="A385" t="str">
            <v>Mention the suppliers posing significant risk of incidents of forced or compulsory labor</v>
          </cell>
          <cell r="B385" t="str">
            <v>Attempt if the company has explicitly disclosed the names of suppliers posing significant risk of exposure of forced labor to hazardous work.</v>
          </cell>
          <cell r="C385" t="str">
            <v>All Sector</v>
          </cell>
          <cell r="D385" t="str">
            <v>All Sub-Sector</v>
          </cell>
          <cell r="E385" t="str">
            <v>All Industries</v>
          </cell>
          <cell r="F385" t="str">
            <v>Yes/No/ND</v>
          </cell>
        </row>
        <row r="386">
          <cell r="A386" t="str">
            <v>Total number of cases of severe human rights issues and incidents reported by the company</v>
          </cell>
          <cell r="B386" t="str">
            <v xml:space="preserve">Calculate the total number of human rights issues reported against company or identified by the company
Do NOT use incidents related discrimination or harassment or sexual assault here
We will consider the data only if company reports it under human rights issues. </v>
          </cell>
          <cell r="C386" t="str">
            <v>All Sector</v>
          </cell>
          <cell r="D386" t="str">
            <v>All Sub-Sector</v>
          </cell>
          <cell r="E386" t="str">
            <v>All Industries</v>
          </cell>
          <cell r="F386" t="str">
            <v>Number</v>
          </cell>
        </row>
        <row r="387">
          <cell r="A387" t="str">
            <v>Does the company have a policies consistent with UNGC covering anti-corruption &amp; anti-bribery ?</v>
          </cell>
          <cell r="B387" t="str">
            <v>Bribery is offering, giving, or receiving anything of value with the intention of inducing another person to act and/or to reward another person for having acted. “Anything of value” includes, but is not limited to, cash and equivalents, gifts, meals, entertainment and travel, political contributions, charitable contributions, job offers or internship awards, facilitation payments, etc. The company’s commitment toward anti-corruption also includes adherence to local, national, or international anti-bribery or anticorruption-related laws and regulations. 
The following can be considered: Check stand alone policy &gt; code of conduct &gt; SR
1. Disclosure of the commitment through a separate policy document on bribery/corruption, or single stand alone policies on different aspects of bribery/corruption 
2. Disclosure of the policy information or statement in company's code of ethics or other related policy documents
3. Disclosure of the policy information in the company's periodic reports such as annual or sustainability report
4. Declaration of compliance with anti-corruption and/or bribery regional or national laws 
5. Disclosure of the anti-bribery/corruption policy in annual report with components should be scored as Yes, policy with components.
Note here that if the company has an anti-bribery or anti- corruption policy, but it is not aligned to UNGC, we will capture the excerpt and mark it as NO and add an analyst comment that - "No information found stating that the policy is consistent with UNGC covering anti-corruption &amp; anti-bribery."
KEYWORDS - Bribe, kickbacks, corruption, gifts, facilitation payments, entertainment,  fraudulent activities and Insider trading</v>
          </cell>
          <cell r="C387" t="str">
            <v>All Sector</v>
          </cell>
          <cell r="D387" t="str">
            <v>All Sub-Sector</v>
          </cell>
          <cell r="E387" t="str">
            <v>All Industries</v>
          </cell>
          <cell r="F387" t="str">
            <v>Yes/No</v>
          </cell>
        </row>
        <row r="388">
          <cell r="A388" t="str">
            <v>Total cases of insufficiency in actions taken for anti-corruption &amp; anti-bribery complaints</v>
          </cell>
          <cell r="B388" t="str">
            <v>Look for if the company mentions anything related to action taken on the breaches; if the breach is not settled by the company then it can be considered as insufficient action taken</v>
          </cell>
          <cell r="C388" t="str">
            <v>All Sector</v>
          </cell>
          <cell r="D388" t="str">
            <v>All Sub-Sector</v>
          </cell>
          <cell r="E388" t="str">
            <v>All Industries</v>
          </cell>
          <cell r="F388" t="str">
            <v>Number</v>
          </cell>
        </row>
        <row r="389">
          <cell r="A389" t="str">
            <v>Number of incidents of bribery and corruption registered</v>
          </cell>
          <cell r="B389" t="str">
            <v>Look for the total number of incidents of bribery and corruption registered</v>
          </cell>
          <cell r="C389" t="str">
            <v>All Sector</v>
          </cell>
          <cell r="D389" t="str">
            <v>All Sub-Sector</v>
          </cell>
          <cell r="E389" t="str">
            <v>All Industries</v>
          </cell>
          <cell r="F389" t="str">
            <v>Number</v>
          </cell>
        </row>
        <row r="390">
          <cell r="A390" t="str">
            <v>Number of cases of insufficient action</v>
          </cell>
          <cell r="B390" t="str">
            <v>Look for if the company mentions anything related to action taken on the breaches; if the breach is not settled by the company then it can be considered as insufficient action taken</v>
          </cell>
          <cell r="C390" t="str">
            <v>All Sector</v>
          </cell>
          <cell r="D390" t="str">
            <v>All Sub-Sector</v>
          </cell>
          <cell r="E390" t="str">
            <v>All Industries</v>
          </cell>
          <cell r="F390" t="str">
            <v>Number</v>
          </cell>
        </row>
        <row r="391">
          <cell r="A391" t="str">
            <v>Number of cases of convictions with penalisation for cases of bribery and corruption</v>
          </cell>
          <cell r="B391" t="str">
            <v>Lawsuits or violations against a company will give a clear picture of the company's commitment toward anti-bribery and corruption. If the lawsuits details are given in the company's documents or website, then check if the company has also disclosed the total number of  cases of convictions with penalisation for cases of bribery and corruption.
KEYWORDS - lawsuits, incidents, fines, issue, litigation, offense, court, judiciary, judicial, state, federal, law, appeal, violation, conviction, penalty</v>
          </cell>
          <cell r="C391" t="str">
            <v>All Sector</v>
          </cell>
          <cell r="D391" t="str">
            <v>All Sub-Sector</v>
          </cell>
          <cell r="E391" t="str">
            <v>All Industries</v>
          </cell>
          <cell r="F391" t="str">
            <v>Number</v>
          </cell>
        </row>
        <row r="392">
          <cell r="A392" t="str">
            <v>Amount of fines collected for violations/non-compliances of anti-corruption and bribery</v>
          </cell>
          <cell r="B392" t="str">
            <v>Lawsuits or violations against a company will give a clear picture of the company's commitment toward anti-bribery and corruption. If the lawsuits details are given in the company's documents or website, then check if the company has also disclosed the amount of fines.
KEYWORDS - lawsuits, incidents, fines, issue, litigation, offense, court, judiciary, judicial, state, federal, law, appeal, violation, conviction, penalty</v>
          </cell>
          <cell r="C392" t="str">
            <v>All Sector</v>
          </cell>
          <cell r="D392" t="str">
            <v>All Sub-Sector</v>
          </cell>
          <cell r="E392" t="str">
            <v>All Industries</v>
          </cell>
          <cell r="F392" t="str">
            <v>USD</v>
          </cell>
        </row>
      </sheetData>
      <sheetData sheetId="2"/>
      <sheetData sheetId="3"/>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illar" xr10:uid="{AAD9874C-FE8D-4BF3-B097-E4A8ABD20313}" sourceName="Pillar">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uping" xr10:uid="{6661E30D-A162-4DBC-BB94-8AC3C0032527}" sourceName="Grouping">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amework" xr10:uid="{7D7C46E6-B889-4EDC-AB32-6AF679778993}" sourceName="Framework">
  <extLst>
    <x:ext xmlns:x15="http://schemas.microsoft.com/office/spreadsheetml/2010/11/main" uri="{2F2917AC-EB37-4324-AD4E-5DD8C200BD13}">
      <x15:tableSlicerCache tableId="1" column="10" customListSort="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illar" xr10:uid="{03F6B480-64AE-4D8E-86FD-1ACD3C651478}" cache="Slicer_Pillar" caption="Pillar" columnCount="4" style="SlicerStyleDark1" rowHeight="241300"/>
  <slicer name="Grouping" xr10:uid="{E2DD25B7-CC21-49D0-8BE3-683A041F727C}" cache="Slicer_Grouping" caption="Grouping" columnCount="2" rowHeight="241300"/>
  <slicer name="Framework" xr10:uid="{7CA44260-7BE3-4C00-B232-CDA3790C9EF9}" cache="Slicer_Framework" caption="Framework"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ECB62E-B711-4D6E-B401-35D4AAB34F5E}" name="Table2" displayName="Table2" ref="M4:V382" totalsRowShown="0" headerRowDxfId="14" dataDxfId="12" headerRowBorderDxfId="13" tableBorderDxfId="11" totalsRowBorderDxfId="10">
  <autoFilter ref="M4:V382" xr:uid="{DEF587DA-D882-471A-8A7D-D29CA00B06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AFFB926-DFC1-4CB7-9E58-4E8059B7481A}" name="Pillar" dataDxfId="9"/>
    <tableColumn id="2" xr3:uid="{DE99C377-BEBB-4CEE-950B-E0FC87CE7200}" name="Grouping" dataDxfId="8"/>
    <tableColumn id="3" xr3:uid="{8ED5EF13-E125-4180-B93A-D26245D033A4}" name="Metric" dataDxfId="7"/>
    <tableColumn id="4" xr3:uid="{2BAD7E9D-BD88-4043-ADA5-210BD2F9BE42}" name="Subtopic" dataDxfId="6"/>
    <tableColumn id="5" xr3:uid="{F2814A17-1570-4D91-9C1C-431B6E181738}" name="Data Factor Summary / Overview" dataDxfId="5"/>
    <tableColumn id="6" xr3:uid="{5FAC7E51-AF44-45EE-9BA0-B0184CD71925}" name="Sector" dataDxfId="4"/>
    <tableColumn id="7" xr3:uid="{92B80479-0DBA-4705-9522-060FCB61ED8B}" name="Sub-Sector" dataDxfId="3"/>
    <tableColumn id="8" xr3:uid="{667DBAA2-7F9E-4432-9414-01445F921307}" name="Industry" dataDxfId="2"/>
    <tableColumn id="9" xr3:uid="{D8ACD0E6-AB55-436B-9CFC-5F3466DFA026}" name="Measurement Unit - Standardized" dataDxfId="1"/>
    <tableColumn id="10" xr3:uid="{20156CCB-6CE7-4DA2-B38D-1EAC873BB175}" name="Framework" dataDxfId="0"/>
  </tableColumns>
  <tableStyleInfo name="TableStyleMedium20"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8039-6857-4EA3-8D4B-C3D12F2E6B35}">
  <sheetPr>
    <pageSetUpPr fitToPage="1"/>
  </sheetPr>
  <dimension ref="A1:W379"/>
  <sheetViews>
    <sheetView tabSelected="1" zoomScale="90" zoomScaleNormal="90" workbookViewId="0">
      <pane ySplit="1" topLeftCell="A2" activePane="bottomLeft" state="frozen"/>
      <selection pane="bottomLeft" activeCell="K345" sqref="K345"/>
    </sheetView>
  </sheetViews>
  <sheetFormatPr defaultRowHeight="52.5" customHeight="1" x14ac:dyDescent="0.45"/>
  <cols>
    <col min="2" max="2" width="23.86328125" customWidth="1"/>
    <col min="3" max="3" width="25" style="23" customWidth="1"/>
    <col min="4" max="4" width="38.1328125" style="24" customWidth="1"/>
    <col min="5" max="5" width="77.1328125" style="25" customWidth="1"/>
    <col min="6" max="6" width="7.265625" style="26" customWidth="1"/>
    <col min="7" max="7" width="9.86328125" style="26" customWidth="1"/>
    <col min="8" max="8" width="10.265625" style="26" customWidth="1"/>
    <col min="9" max="9" width="18.59765625" style="26" customWidth="1"/>
    <col min="10" max="11" width="27.3984375" style="26" customWidth="1"/>
    <col min="12" max="12" width="9.1328125" style="37"/>
    <col min="22" max="22" width="47.86328125" customWidth="1"/>
    <col min="23" max="23" width="58.1328125" customWidth="1"/>
  </cols>
  <sheetData>
    <row r="1" spans="1:23" ht="52.5" customHeight="1" x14ac:dyDescent="0.45">
      <c r="A1" s="10" t="s">
        <v>0</v>
      </c>
      <c r="B1" s="10" t="s">
        <v>1</v>
      </c>
      <c r="C1" s="10" t="s">
        <v>2</v>
      </c>
      <c r="D1" s="10" t="s">
        <v>3</v>
      </c>
      <c r="E1" s="10" t="s">
        <v>4</v>
      </c>
      <c r="F1" s="11" t="s">
        <v>5</v>
      </c>
      <c r="G1" s="11" t="s">
        <v>6</v>
      </c>
      <c r="H1" s="11" t="s">
        <v>7</v>
      </c>
      <c r="I1" s="11" t="s">
        <v>8</v>
      </c>
      <c r="J1" s="11" t="s">
        <v>9</v>
      </c>
      <c r="K1" s="11" t="s">
        <v>1075</v>
      </c>
      <c r="L1" s="36" t="s">
        <v>1056</v>
      </c>
    </row>
    <row r="2" spans="1:23" ht="52.5" customHeight="1" x14ac:dyDescent="0.45">
      <c r="A2" s="48" t="s">
        <v>10</v>
      </c>
      <c r="B2" s="42" t="s">
        <v>11</v>
      </c>
      <c r="C2" s="39" t="s">
        <v>12</v>
      </c>
      <c r="D2" s="12" t="s">
        <v>13</v>
      </c>
      <c r="E2" s="13" t="s">
        <v>14</v>
      </c>
      <c r="F2" s="14" t="str">
        <f t="shared" ref="F2:F18" si="0">VLOOKUP($D2,data,3,FALSE)</f>
        <v>All Sector</v>
      </c>
      <c r="G2" s="14" t="str">
        <f t="shared" ref="G2:G18" si="1">VLOOKUP($D2,data,4,FALSE)</f>
        <v>All Sub-Sector</v>
      </c>
      <c r="H2" s="14" t="str">
        <f t="shared" ref="H2:H18" si="2">VLOOKUP($D2,data,5,FALSE)</f>
        <v>All Industries</v>
      </c>
      <c r="I2" s="14" t="str">
        <f t="shared" ref="I2:I18" si="3">VLOOKUP($D2,data,6,FALSE)</f>
        <v>Yes/No</v>
      </c>
      <c r="J2" s="15" t="s">
        <v>18</v>
      </c>
      <c r="K2" s="35"/>
      <c r="V2" s="34" t="s">
        <v>407</v>
      </c>
      <c r="W2" s="34" t="s">
        <v>406</v>
      </c>
    </row>
    <row r="3" spans="1:23" ht="52.5" customHeight="1" x14ac:dyDescent="0.45">
      <c r="A3" s="48"/>
      <c r="B3" s="43"/>
      <c r="C3" s="40"/>
      <c r="D3" s="12" t="s">
        <v>19</v>
      </c>
      <c r="E3" s="13" t="s">
        <v>14</v>
      </c>
      <c r="F3" s="14" t="str">
        <f t="shared" si="0"/>
        <v>All Sector</v>
      </c>
      <c r="G3" s="14" t="str">
        <f t="shared" si="1"/>
        <v>All Sub-Sector</v>
      </c>
      <c r="H3" s="14" t="str">
        <f t="shared" si="2"/>
        <v>All Industries</v>
      </c>
      <c r="I3" s="14" t="str">
        <f t="shared" si="3"/>
        <v>Yes/No</v>
      </c>
      <c r="J3" s="15"/>
      <c r="K3" s="35"/>
      <c r="V3" s="34" t="s">
        <v>410</v>
      </c>
      <c r="W3" s="34" t="s">
        <v>406</v>
      </c>
    </row>
    <row r="4" spans="1:23" ht="52.5" customHeight="1" x14ac:dyDescent="0.45">
      <c r="A4" s="48"/>
      <c r="B4" s="43"/>
      <c r="C4" s="40"/>
      <c r="D4" s="12" t="s">
        <v>20</v>
      </c>
      <c r="E4" s="13" t="s">
        <v>14</v>
      </c>
      <c r="F4" s="14" t="str">
        <f t="shared" si="0"/>
        <v>All Sector</v>
      </c>
      <c r="G4" s="14" t="str">
        <f t="shared" si="1"/>
        <v>All Sub-Sector</v>
      </c>
      <c r="H4" s="14" t="str">
        <f t="shared" si="2"/>
        <v>All Industries</v>
      </c>
      <c r="I4" s="14" t="str">
        <f t="shared" si="3"/>
        <v>Yes/No</v>
      </c>
      <c r="J4" s="15"/>
      <c r="K4" s="35"/>
      <c r="V4" s="34" t="s">
        <v>733</v>
      </c>
      <c r="W4" s="34" t="s">
        <v>727</v>
      </c>
    </row>
    <row r="5" spans="1:23" ht="52.5" customHeight="1" x14ac:dyDescent="0.45">
      <c r="A5" s="48"/>
      <c r="B5" s="44"/>
      <c r="C5" s="41"/>
      <c r="D5" s="12" t="s">
        <v>21</v>
      </c>
      <c r="E5" s="13" t="s">
        <v>14</v>
      </c>
      <c r="F5" s="14" t="str">
        <f t="shared" si="0"/>
        <v>All Sector</v>
      </c>
      <c r="G5" s="14" t="str">
        <f t="shared" si="1"/>
        <v>All Sub-Sector</v>
      </c>
      <c r="H5" s="14" t="str">
        <f t="shared" si="2"/>
        <v>All Industries</v>
      </c>
      <c r="I5" s="14" t="str">
        <f t="shared" si="3"/>
        <v>Yes/No</v>
      </c>
      <c r="J5" s="15"/>
      <c r="K5" s="35"/>
      <c r="V5" s="34" t="s">
        <v>262</v>
      </c>
      <c r="W5" s="34" t="s">
        <v>259</v>
      </c>
    </row>
    <row r="6" spans="1:23" ht="52.5" customHeight="1" x14ac:dyDescent="0.45">
      <c r="A6" s="48"/>
      <c r="B6" s="42" t="s">
        <v>22</v>
      </c>
      <c r="C6" s="16" t="s">
        <v>23</v>
      </c>
      <c r="D6" s="12" t="s">
        <v>24</v>
      </c>
      <c r="E6" s="17" t="s">
        <v>25</v>
      </c>
      <c r="F6" s="14" t="str">
        <f t="shared" si="0"/>
        <v>All Sector</v>
      </c>
      <c r="G6" s="14" t="str">
        <f t="shared" si="1"/>
        <v>All Sub-Sector</v>
      </c>
      <c r="H6" s="14" t="str">
        <f t="shared" si="2"/>
        <v>All Industries</v>
      </c>
      <c r="I6" s="14">
        <f t="shared" si="3"/>
        <v>0</v>
      </c>
      <c r="J6" s="15"/>
      <c r="K6" s="35"/>
      <c r="V6" s="34" t="s">
        <v>891</v>
      </c>
      <c r="W6" s="34" t="s">
        <v>890</v>
      </c>
    </row>
    <row r="7" spans="1:23" ht="52.5" customHeight="1" x14ac:dyDescent="0.45">
      <c r="A7" s="48"/>
      <c r="B7" s="43"/>
      <c r="C7" s="16" t="s">
        <v>26</v>
      </c>
      <c r="D7" s="12" t="s">
        <v>27</v>
      </c>
      <c r="E7" s="17" t="s">
        <v>28</v>
      </c>
      <c r="F7" s="14" t="str">
        <f t="shared" si="0"/>
        <v>All Sector</v>
      </c>
      <c r="G7" s="14" t="str">
        <f t="shared" si="1"/>
        <v>All Sub-Sector</v>
      </c>
      <c r="H7" s="14" t="str">
        <f t="shared" si="2"/>
        <v>All Industries</v>
      </c>
      <c r="I7" s="14" t="str">
        <f t="shared" si="3"/>
        <v>Yes/No</v>
      </c>
      <c r="J7" s="15" t="s">
        <v>29</v>
      </c>
      <c r="K7" s="35"/>
      <c r="V7" s="34" t="s">
        <v>897</v>
      </c>
      <c r="W7" s="34" t="s">
        <v>896</v>
      </c>
    </row>
    <row r="8" spans="1:23" ht="52.5" customHeight="1" x14ac:dyDescent="0.45">
      <c r="A8" s="48"/>
      <c r="B8" s="43"/>
      <c r="C8" s="16" t="s">
        <v>30</v>
      </c>
      <c r="D8" s="12" t="s">
        <v>31</v>
      </c>
      <c r="E8" s="17" t="s">
        <v>32</v>
      </c>
      <c r="F8" s="14" t="str">
        <f t="shared" si="0"/>
        <v>All Sector</v>
      </c>
      <c r="G8" s="14" t="str">
        <f t="shared" si="1"/>
        <v>All Sub-Sector</v>
      </c>
      <c r="H8" s="14" t="str">
        <f t="shared" si="2"/>
        <v>All Industries</v>
      </c>
      <c r="I8" s="14" t="str">
        <f t="shared" si="3"/>
        <v>Yes/No</v>
      </c>
      <c r="J8" s="15"/>
      <c r="K8" s="35"/>
      <c r="V8" s="34" t="s">
        <v>165</v>
      </c>
      <c r="W8" s="34" t="s">
        <v>162</v>
      </c>
    </row>
    <row r="9" spans="1:23" ht="52.5" customHeight="1" x14ac:dyDescent="0.45">
      <c r="A9" s="48"/>
      <c r="B9" s="43"/>
      <c r="C9" s="16" t="s">
        <v>33</v>
      </c>
      <c r="D9" s="12" t="s">
        <v>34</v>
      </c>
      <c r="E9" s="17" t="s">
        <v>35</v>
      </c>
      <c r="F9" s="14" t="str">
        <f t="shared" si="0"/>
        <v>All Sector</v>
      </c>
      <c r="G9" s="14" t="str">
        <f t="shared" si="1"/>
        <v>All Sub-Sector</v>
      </c>
      <c r="H9" s="14" t="str">
        <f t="shared" si="2"/>
        <v>All Industries</v>
      </c>
      <c r="I9" s="14" t="str">
        <f t="shared" si="3"/>
        <v>Yes/No</v>
      </c>
      <c r="J9" s="15" t="s">
        <v>36</v>
      </c>
      <c r="K9" s="35"/>
      <c r="V9" s="34" t="s">
        <v>174</v>
      </c>
      <c r="W9" s="34" t="s">
        <v>173</v>
      </c>
    </row>
    <row r="10" spans="1:23" ht="52.5" customHeight="1" x14ac:dyDescent="0.45">
      <c r="A10" s="48"/>
      <c r="B10" s="43"/>
      <c r="C10" s="16" t="s">
        <v>37</v>
      </c>
      <c r="D10" s="12" t="s">
        <v>38</v>
      </c>
      <c r="E10" s="17" t="s">
        <v>39</v>
      </c>
      <c r="F10" s="14" t="str">
        <f t="shared" si="0"/>
        <v>All Sector</v>
      </c>
      <c r="G10" s="14" t="str">
        <f t="shared" si="1"/>
        <v>All Sub-Sector</v>
      </c>
      <c r="H10" s="14" t="str">
        <f t="shared" si="2"/>
        <v>All Industries</v>
      </c>
      <c r="I10" s="14">
        <f t="shared" si="3"/>
        <v>0</v>
      </c>
      <c r="J10" s="15"/>
      <c r="K10" s="35"/>
      <c r="V10" s="34" t="s">
        <v>645</v>
      </c>
      <c r="W10" s="34" t="s">
        <v>639</v>
      </c>
    </row>
    <row r="11" spans="1:23" ht="52.5" customHeight="1" x14ac:dyDescent="0.45">
      <c r="A11" s="48"/>
      <c r="B11" s="43"/>
      <c r="C11" s="16" t="s">
        <v>40</v>
      </c>
      <c r="D11" s="12" t="s">
        <v>41</v>
      </c>
      <c r="E11" s="17" t="s">
        <v>42</v>
      </c>
      <c r="F11" s="14" t="str">
        <f t="shared" si="0"/>
        <v>All Sector</v>
      </c>
      <c r="G11" s="14" t="str">
        <f t="shared" si="1"/>
        <v>All Sub-Sector</v>
      </c>
      <c r="H11" s="14" t="str">
        <f t="shared" si="2"/>
        <v>All Industries</v>
      </c>
      <c r="I11" s="14">
        <f t="shared" si="3"/>
        <v>0</v>
      </c>
      <c r="J11" s="15"/>
      <c r="K11" s="35"/>
      <c r="V11" s="34" t="s">
        <v>1064</v>
      </c>
      <c r="W11" s="34" t="s">
        <v>1063</v>
      </c>
    </row>
    <row r="12" spans="1:23" ht="64.5" customHeight="1" x14ac:dyDescent="0.45">
      <c r="A12" s="48"/>
      <c r="B12" s="43"/>
      <c r="C12" s="16" t="s">
        <v>43</v>
      </c>
      <c r="D12" s="12" t="s">
        <v>44</v>
      </c>
      <c r="E12" s="17" t="s">
        <v>45</v>
      </c>
      <c r="F12" s="14" t="str">
        <f t="shared" si="0"/>
        <v>Energy</v>
      </c>
      <c r="G12" s="14" t="str">
        <f t="shared" si="1"/>
        <v>Energy - Fossil Fuels
Renewable Energy
Uranium</v>
      </c>
      <c r="H12" s="14" t="str">
        <f t="shared" si="2"/>
        <v>Coal
Oil &amp; Gas
Oil &amp; Gas Related Equipment and Services
Renewable Energy</v>
      </c>
      <c r="I12" s="14" t="str">
        <f t="shared" si="3"/>
        <v>Tonnes</v>
      </c>
      <c r="J12" s="15"/>
      <c r="K12" s="35"/>
      <c r="V12" s="34" t="s">
        <v>1065</v>
      </c>
      <c r="W12" s="34" t="s">
        <v>1063</v>
      </c>
    </row>
    <row r="13" spans="1:23" ht="52.5" customHeight="1" x14ac:dyDescent="0.45">
      <c r="A13" s="48"/>
      <c r="B13" s="43"/>
      <c r="C13" s="16" t="s">
        <v>50</v>
      </c>
      <c r="D13" s="12" t="s">
        <v>51</v>
      </c>
      <c r="E13" s="17" t="s">
        <v>52</v>
      </c>
      <c r="F13" s="14" t="str">
        <f t="shared" si="0"/>
        <v>All Sector</v>
      </c>
      <c r="G13" s="14" t="str">
        <f t="shared" si="1"/>
        <v>All Sub-Sector</v>
      </c>
      <c r="H13" s="14" t="str">
        <f t="shared" si="2"/>
        <v>All Industries</v>
      </c>
      <c r="I13" s="14" t="str">
        <f t="shared" si="3"/>
        <v>Yes/No</v>
      </c>
      <c r="J13" s="15" t="s">
        <v>53</v>
      </c>
      <c r="K13" s="35"/>
      <c r="V13" s="34" t="s">
        <v>903</v>
      </c>
      <c r="W13" s="34" t="s">
        <v>902</v>
      </c>
    </row>
    <row r="14" spans="1:23" ht="52.5" customHeight="1" x14ac:dyDescent="0.45">
      <c r="A14" s="48"/>
      <c r="B14" s="43"/>
      <c r="C14" s="16" t="s">
        <v>54</v>
      </c>
      <c r="D14" s="12" t="s">
        <v>55</v>
      </c>
      <c r="E14" s="17" t="s">
        <v>56</v>
      </c>
      <c r="F14" s="14" t="str">
        <f t="shared" si="0"/>
        <v>All Sector</v>
      </c>
      <c r="G14" s="14" t="str">
        <f t="shared" si="1"/>
        <v>All Sub-Sector</v>
      </c>
      <c r="H14" s="14" t="str">
        <f t="shared" si="2"/>
        <v>All Industries</v>
      </c>
      <c r="I14" s="14">
        <f t="shared" si="3"/>
        <v>0</v>
      </c>
      <c r="J14" s="15"/>
      <c r="K14" s="35"/>
      <c r="V14" s="34" t="s">
        <v>907</v>
      </c>
      <c r="W14" s="34" t="s">
        <v>906</v>
      </c>
    </row>
    <row r="15" spans="1:23" ht="52.5" customHeight="1" x14ac:dyDescent="0.45">
      <c r="A15" s="48"/>
      <c r="B15" s="44"/>
      <c r="C15" s="16" t="s">
        <v>57</v>
      </c>
      <c r="D15" s="12" t="s">
        <v>58</v>
      </c>
      <c r="E15" s="17" t="s">
        <v>59</v>
      </c>
      <c r="F15" s="14" t="str">
        <f t="shared" si="0"/>
        <v>All Sector</v>
      </c>
      <c r="G15" s="14" t="str">
        <f t="shared" si="1"/>
        <v>All Sub-Sector</v>
      </c>
      <c r="H15" s="14" t="str">
        <f t="shared" si="2"/>
        <v>All Industries</v>
      </c>
      <c r="I15" s="14" t="str">
        <f t="shared" si="3"/>
        <v>Yes/No</v>
      </c>
      <c r="J15" s="15" t="s">
        <v>60</v>
      </c>
      <c r="K15" s="35"/>
      <c r="V15" s="34" t="s">
        <v>177</v>
      </c>
      <c r="W15" s="34" t="s">
        <v>176</v>
      </c>
    </row>
    <row r="16" spans="1:23" ht="52.5" customHeight="1" x14ac:dyDescent="0.45">
      <c r="A16" s="48"/>
      <c r="B16" s="42" t="s">
        <v>46</v>
      </c>
      <c r="C16" s="16" t="s">
        <v>61</v>
      </c>
      <c r="D16" s="12" t="s">
        <v>62</v>
      </c>
      <c r="E16" s="17" t="s">
        <v>63</v>
      </c>
      <c r="F16" s="14" t="str">
        <f t="shared" si="0"/>
        <v>All Sector</v>
      </c>
      <c r="G16" s="14" t="str">
        <f t="shared" si="1"/>
        <v>All Sub-Sector</v>
      </c>
      <c r="H16" s="14" t="str">
        <f t="shared" si="2"/>
        <v>All Industries</v>
      </c>
      <c r="I16" s="14" t="str">
        <f t="shared" si="3"/>
        <v>Yes/No</v>
      </c>
      <c r="J16" s="15" t="s">
        <v>64</v>
      </c>
      <c r="K16" s="35" t="s">
        <v>1076</v>
      </c>
      <c r="L16" s="37" t="s">
        <v>1057</v>
      </c>
      <c r="V16" s="34" t="s">
        <v>969</v>
      </c>
      <c r="W16" s="34" t="s">
        <v>968</v>
      </c>
    </row>
    <row r="17" spans="1:23" ht="52.5" customHeight="1" x14ac:dyDescent="0.45">
      <c r="A17" s="48"/>
      <c r="B17" s="43"/>
      <c r="C17" s="39" t="s">
        <v>65</v>
      </c>
      <c r="D17" s="12" t="s">
        <v>66</v>
      </c>
      <c r="E17" s="17" t="s">
        <v>67</v>
      </c>
      <c r="F17" s="14" t="str">
        <f t="shared" si="0"/>
        <v>All Sector</v>
      </c>
      <c r="G17" s="14" t="str">
        <f t="shared" si="1"/>
        <v>All Sub-Sector</v>
      </c>
      <c r="H17" s="14" t="str">
        <f t="shared" si="2"/>
        <v>All Industries</v>
      </c>
      <c r="I17" s="14" t="str">
        <f t="shared" si="3"/>
        <v>Yes/No</v>
      </c>
      <c r="J17" s="15"/>
      <c r="K17" s="35"/>
      <c r="V17" s="34" t="s">
        <v>1016</v>
      </c>
      <c r="W17" s="34" t="s">
        <v>1015</v>
      </c>
    </row>
    <row r="18" spans="1:23" ht="52.5" customHeight="1" x14ac:dyDescent="0.45">
      <c r="A18" s="48"/>
      <c r="B18" s="43"/>
      <c r="C18" s="40"/>
      <c r="D18" s="12" t="s">
        <v>68</v>
      </c>
      <c r="E18" s="17" t="s">
        <v>69</v>
      </c>
      <c r="F18" s="14" t="str">
        <f t="shared" si="0"/>
        <v>All Sector</v>
      </c>
      <c r="G18" s="14" t="str">
        <f t="shared" si="1"/>
        <v>All Sub-Sector</v>
      </c>
      <c r="H18" s="14" t="str">
        <f t="shared" si="2"/>
        <v>All Industries</v>
      </c>
      <c r="I18" s="14" t="str">
        <f t="shared" si="3"/>
        <v>GWh per USD million Revenue</v>
      </c>
      <c r="J18" s="15" t="s">
        <v>71</v>
      </c>
      <c r="K18" s="35" t="s">
        <v>1076</v>
      </c>
      <c r="L18" s="37" t="s">
        <v>1057</v>
      </c>
      <c r="V18" s="34" t="s">
        <v>910</v>
      </c>
      <c r="W18" s="34" t="s">
        <v>909</v>
      </c>
    </row>
    <row r="19" spans="1:23" ht="52.5" customHeight="1" x14ac:dyDescent="0.45">
      <c r="A19" s="48"/>
      <c r="B19" s="43"/>
      <c r="C19" s="41"/>
      <c r="D19" s="12" t="s">
        <v>72</v>
      </c>
      <c r="E19" s="17" t="s">
        <v>73</v>
      </c>
      <c r="F19" s="14"/>
      <c r="G19" s="14"/>
      <c r="H19" s="14"/>
      <c r="I19" s="14"/>
      <c r="J19" s="15"/>
      <c r="K19" s="35"/>
      <c r="V19" s="34" t="s">
        <v>648</v>
      </c>
      <c r="W19" s="34" t="s">
        <v>647</v>
      </c>
    </row>
    <row r="20" spans="1:23" ht="52.5" customHeight="1" x14ac:dyDescent="0.45">
      <c r="A20" s="48"/>
      <c r="B20" s="43"/>
      <c r="C20" s="39" t="s">
        <v>74</v>
      </c>
      <c r="D20" s="12" t="s">
        <v>75</v>
      </c>
      <c r="E20" s="17" t="s">
        <v>76</v>
      </c>
      <c r="F20" s="14" t="str">
        <f t="shared" ref="F20:F83" si="4">VLOOKUP($D20,data,3,FALSE)</f>
        <v>All Sector</v>
      </c>
      <c r="G20" s="14" t="str">
        <f t="shared" ref="G20:G83" si="5">VLOOKUP($D20,data,4,FALSE)</f>
        <v>All Sub-Sector</v>
      </c>
      <c r="H20" s="14" t="str">
        <f t="shared" ref="H20:H83" si="6">VLOOKUP($D20,data,5,FALSE)</f>
        <v>All Industries</v>
      </c>
      <c r="I20" s="14" t="str">
        <f t="shared" ref="I20:I83" si="7">VLOOKUP($D20,data,6,FALSE)</f>
        <v>Gigawatt hours</v>
      </c>
      <c r="J20" s="15" t="s">
        <v>64</v>
      </c>
      <c r="K20" s="35" t="s">
        <v>1076</v>
      </c>
      <c r="L20" s="37" t="s">
        <v>1074</v>
      </c>
      <c r="V20" s="34" t="s">
        <v>1066</v>
      </c>
      <c r="W20" s="34" t="s">
        <v>179</v>
      </c>
    </row>
    <row r="21" spans="1:23" ht="52.5" customHeight="1" x14ac:dyDescent="0.45">
      <c r="A21" s="48"/>
      <c r="B21" s="43"/>
      <c r="C21" s="40"/>
      <c r="D21" s="12" t="s">
        <v>78</v>
      </c>
      <c r="E21" s="17" t="s">
        <v>79</v>
      </c>
      <c r="F21" s="14" t="str">
        <f t="shared" si="4"/>
        <v>All Sector</v>
      </c>
      <c r="G21" s="14" t="str">
        <f t="shared" si="5"/>
        <v>All Sub-Sector</v>
      </c>
      <c r="H21" s="14" t="str">
        <f t="shared" si="6"/>
        <v>All Industries</v>
      </c>
      <c r="I21" s="14" t="str">
        <f t="shared" si="7"/>
        <v>Gigawatt hours</v>
      </c>
      <c r="J21" s="15" t="s">
        <v>64</v>
      </c>
      <c r="K21" s="35" t="s">
        <v>1076</v>
      </c>
      <c r="L21" s="37" t="s">
        <v>1074</v>
      </c>
      <c r="V21" s="34" t="s">
        <v>1067</v>
      </c>
      <c r="W21" s="34" t="s">
        <v>179</v>
      </c>
    </row>
    <row r="22" spans="1:23" ht="52.5" customHeight="1" x14ac:dyDescent="0.45">
      <c r="A22" s="48"/>
      <c r="B22" s="43"/>
      <c r="C22" s="40"/>
      <c r="D22" s="12" t="s">
        <v>80</v>
      </c>
      <c r="E22" s="13" t="s">
        <v>81</v>
      </c>
      <c r="F22" s="14" t="str">
        <f t="shared" si="4"/>
        <v>All Sector</v>
      </c>
      <c r="G22" s="14" t="str">
        <f t="shared" si="5"/>
        <v>All Sub-Sector</v>
      </c>
      <c r="H22" s="14" t="str">
        <f t="shared" si="6"/>
        <v>All Industries</v>
      </c>
      <c r="I22" s="14" t="str">
        <f t="shared" si="7"/>
        <v>Gigawatt hours</v>
      </c>
      <c r="J22" s="15" t="s">
        <v>64</v>
      </c>
      <c r="K22" s="35" t="s">
        <v>1076</v>
      </c>
      <c r="L22" s="37" t="s">
        <v>1074</v>
      </c>
      <c r="V22" s="34" t="s">
        <v>1068</v>
      </c>
      <c r="W22" s="34" t="s">
        <v>185</v>
      </c>
    </row>
    <row r="23" spans="1:23" ht="52.5" customHeight="1" x14ac:dyDescent="0.45">
      <c r="A23" s="48"/>
      <c r="B23" s="43"/>
      <c r="C23" s="40"/>
      <c r="D23" s="12" t="s">
        <v>82</v>
      </c>
      <c r="E23" s="13" t="s">
        <v>83</v>
      </c>
      <c r="F23" s="14" t="str">
        <f t="shared" si="4"/>
        <v>All Sector</v>
      </c>
      <c r="G23" s="14" t="str">
        <f t="shared" si="5"/>
        <v>All Sub-Sector</v>
      </c>
      <c r="H23" s="14" t="str">
        <f t="shared" si="6"/>
        <v>All Industries</v>
      </c>
      <c r="I23" s="14" t="str">
        <f t="shared" si="7"/>
        <v>Gigawatt hours</v>
      </c>
      <c r="J23" s="15" t="s">
        <v>64</v>
      </c>
      <c r="K23" s="35" t="s">
        <v>1076</v>
      </c>
      <c r="L23" s="37" t="s">
        <v>1074</v>
      </c>
      <c r="V23" s="34" t="s">
        <v>186</v>
      </c>
      <c r="W23" s="34" t="s">
        <v>185</v>
      </c>
    </row>
    <row r="24" spans="1:23" ht="52.5" customHeight="1" x14ac:dyDescent="0.45">
      <c r="A24" s="48"/>
      <c r="B24" s="43"/>
      <c r="C24" s="40"/>
      <c r="D24" s="12" t="s">
        <v>84</v>
      </c>
      <c r="E24" s="13" t="s">
        <v>85</v>
      </c>
      <c r="F24" s="14" t="str">
        <f t="shared" si="4"/>
        <v>All Sector</v>
      </c>
      <c r="G24" s="14" t="str">
        <f t="shared" si="5"/>
        <v>All Sub-Sector</v>
      </c>
      <c r="H24" s="14" t="str">
        <f t="shared" si="6"/>
        <v>All Industries</v>
      </c>
      <c r="I24" s="14" t="str">
        <f t="shared" si="7"/>
        <v>Gigawatt hours</v>
      </c>
      <c r="J24" s="15" t="s">
        <v>64</v>
      </c>
      <c r="K24" s="35" t="s">
        <v>1076</v>
      </c>
      <c r="L24" s="37" t="s">
        <v>1074</v>
      </c>
      <c r="V24" s="34" t="s">
        <v>1069</v>
      </c>
      <c r="W24" s="34" t="s">
        <v>417</v>
      </c>
    </row>
    <row r="25" spans="1:23" ht="52.5" customHeight="1" x14ac:dyDescent="0.45">
      <c r="A25" s="48"/>
      <c r="B25" s="43"/>
      <c r="C25" s="41"/>
      <c r="D25" s="12" t="s">
        <v>86</v>
      </c>
      <c r="E25" s="13" t="s">
        <v>87</v>
      </c>
      <c r="F25" s="14" t="str">
        <f t="shared" si="4"/>
        <v>All Sector</v>
      </c>
      <c r="G25" s="14" t="str">
        <f t="shared" si="5"/>
        <v>All Sub-Sector</v>
      </c>
      <c r="H25" s="14" t="str">
        <f t="shared" si="6"/>
        <v>All Industries</v>
      </c>
      <c r="I25" s="14" t="str">
        <f t="shared" si="7"/>
        <v>Gigawatt hours</v>
      </c>
      <c r="J25" s="15" t="s">
        <v>64</v>
      </c>
      <c r="K25" s="35" t="s">
        <v>1076</v>
      </c>
      <c r="L25" s="37" t="s">
        <v>1074</v>
      </c>
      <c r="V25" s="34" t="s">
        <v>1070</v>
      </c>
      <c r="W25" s="34" t="s">
        <v>816</v>
      </c>
    </row>
    <row r="26" spans="1:23" ht="52.5" customHeight="1" x14ac:dyDescent="0.45">
      <c r="A26" s="48"/>
      <c r="B26" s="43"/>
      <c r="C26" s="39" t="s">
        <v>88</v>
      </c>
      <c r="D26" s="12" t="s">
        <v>89</v>
      </c>
      <c r="E26" s="13" t="s">
        <v>90</v>
      </c>
      <c r="F26" s="14" t="str">
        <f t="shared" si="4"/>
        <v>All Sector</v>
      </c>
      <c r="G26" s="14" t="str">
        <f t="shared" si="5"/>
        <v>All Sub-Sector</v>
      </c>
      <c r="H26" s="14" t="str">
        <f t="shared" si="6"/>
        <v>All Industries</v>
      </c>
      <c r="I26" s="14" t="str">
        <f t="shared" si="7"/>
        <v>Gigawatt hours</v>
      </c>
      <c r="J26" s="15" t="s">
        <v>91</v>
      </c>
      <c r="K26" s="35" t="s">
        <v>1076</v>
      </c>
      <c r="L26" s="37" t="s">
        <v>1057</v>
      </c>
      <c r="V26" s="34" t="s">
        <v>75</v>
      </c>
      <c r="W26" s="34" t="s">
        <v>74</v>
      </c>
    </row>
    <row r="27" spans="1:23" ht="52.5" customHeight="1" x14ac:dyDescent="0.45">
      <c r="A27" s="48"/>
      <c r="B27" s="43"/>
      <c r="C27" s="40"/>
      <c r="D27" s="12" t="s">
        <v>92</v>
      </c>
      <c r="E27" s="13" t="s">
        <v>93</v>
      </c>
      <c r="F27" s="14" t="str">
        <f t="shared" si="4"/>
        <v>All Sector</v>
      </c>
      <c r="G27" s="14" t="str">
        <f t="shared" si="5"/>
        <v>All Sub-Sector</v>
      </c>
      <c r="H27" s="14" t="str">
        <f t="shared" si="6"/>
        <v>All Industries</v>
      </c>
      <c r="I27" s="14" t="str">
        <f t="shared" si="7"/>
        <v>Gigawatt hours</v>
      </c>
      <c r="J27" s="15" t="s">
        <v>91</v>
      </c>
      <c r="K27" s="35"/>
      <c r="V27" s="34" t="s">
        <v>86</v>
      </c>
      <c r="W27" s="34" t="s">
        <v>74</v>
      </c>
    </row>
    <row r="28" spans="1:23" ht="52.5" customHeight="1" x14ac:dyDescent="0.45">
      <c r="A28" s="48"/>
      <c r="B28" s="43"/>
      <c r="C28" s="40"/>
      <c r="D28" s="12" t="s">
        <v>94</v>
      </c>
      <c r="E28" s="13" t="s">
        <v>95</v>
      </c>
      <c r="F28" s="14" t="str">
        <f t="shared" si="4"/>
        <v>Energy</v>
      </c>
      <c r="G28" s="14" t="str">
        <f t="shared" si="5"/>
        <v>Energy - Fossil Fuels
Renewable Energy
Uranium</v>
      </c>
      <c r="H28" s="14" t="str">
        <f t="shared" si="6"/>
        <v>Coal
Oil &amp; Gas
Oil &amp; Gas Related Equipment and Services
Renewable Energy</v>
      </c>
      <c r="I28" s="14" t="str">
        <f t="shared" si="7"/>
        <v>Gigawatt hours</v>
      </c>
      <c r="J28" s="15" t="s">
        <v>91</v>
      </c>
      <c r="K28" s="35"/>
      <c r="V28" s="34" t="s">
        <v>82</v>
      </c>
      <c r="W28" s="34" t="s">
        <v>74</v>
      </c>
    </row>
    <row r="29" spans="1:23" ht="52.5" customHeight="1" x14ac:dyDescent="0.45">
      <c r="A29" s="48"/>
      <c r="B29" s="43"/>
      <c r="C29" s="40"/>
      <c r="D29" s="12" t="s">
        <v>96</v>
      </c>
      <c r="E29" s="13" t="s">
        <v>97</v>
      </c>
      <c r="F29" s="14" t="str">
        <f t="shared" si="4"/>
        <v>Energy</v>
      </c>
      <c r="G29" s="14" t="str">
        <f t="shared" si="5"/>
        <v>Energy - Fossil Fuels
Renewable Energy
Uranium</v>
      </c>
      <c r="H29" s="14" t="str">
        <f t="shared" si="6"/>
        <v>Coal
Oil &amp; Gas
Oil &amp; Gas Related Equipment and Services
Renewable Energy</v>
      </c>
      <c r="I29" s="14" t="str">
        <f t="shared" si="7"/>
        <v>Gigawatt hours</v>
      </c>
      <c r="J29" s="15" t="s">
        <v>91</v>
      </c>
      <c r="K29" s="35"/>
      <c r="V29" s="34" t="s">
        <v>80</v>
      </c>
      <c r="W29" s="34" t="s">
        <v>74</v>
      </c>
    </row>
    <row r="30" spans="1:23" ht="52.5" customHeight="1" x14ac:dyDescent="0.45">
      <c r="A30" s="48"/>
      <c r="B30" s="43"/>
      <c r="C30" s="40"/>
      <c r="D30" s="12" t="s">
        <v>98</v>
      </c>
      <c r="E30" s="13" t="s">
        <v>99</v>
      </c>
      <c r="F30" s="14" t="str">
        <f t="shared" si="4"/>
        <v>All Sector</v>
      </c>
      <c r="G30" s="14" t="str">
        <f t="shared" si="5"/>
        <v>All Sub-Sector</v>
      </c>
      <c r="H30" s="14" t="str">
        <f t="shared" si="6"/>
        <v>All Industries</v>
      </c>
      <c r="I30" s="14" t="str">
        <f t="shared" si="7"/>
        <v>Percentage</v>
      </c>
      <c r="J30" s="15"/>
      <c r="K30" s="35" t="s">
        <v>1076</v>
      </c>
      <c r="L30" s="37" t="s">
        <v>1057</v>
      </c>
      <c r="V30" s="34" t="s">
        <v>78</v>
      </c>
      <c r="W30" s="34" t="s">
        <v>74</v>
      </c>
    </row>
    <row r="31" spans="1:23" ht="52.5" customHeight="1" x14ac:dyDescent="0.45">
      <c r="A31" s="48"/>
      <c r="B31" s="43"/>
      <c r="C31" s="40"/>
      <c r="D31" s="12" t="s">
        <v>101</v>
      </c>
      <c r="E31" s="13" t="s">
        <v>102</v>
      </c>
      <c r="F31" s="14" t="str">
        <f t="shared" si="4"/>
        <v>Energy</v>
      </c>
      <c r="G31" s="14" t="str">
        <f t="shared" si="5"/>
        <v>Energy - Fossil Fuels
Renewable Energy
Uranium</v>
      </c>
      <c r="H31" s="14" t="str">
        <f t="shared" si="6"/>
        <v>Coal
Oil &amp; Gas
Oil &amp; Gas Related Equipment and Services
Renewable Energy</v>
      </c>
      <c r="I31" s="14" t="str">
        <f t="shared" si="7"/>
        <v>Percentage</v>
      </c>
      <c r="J31" s="15"/>
      <c r="K31" s="35" t="s">
        <v>1076</v>
      </c>
      <c r="L31" s="37" t="s">
        <v>1057</v>
      </c>
      <c r="V31" s="34" t="s">
        <v>84</v>
      </c>
      <c r="W31" s="34" t="s">
        <v>74</v>
      </c>
    </row>
    <row r="32" spans="1:23" ht="52.5" customHeight="1" x14ac:dyDescent="0.45">
      <c r="A32" s="48"/>
      <c r="B32" s="43"/>
      <c r="C32" s="40"/>
      <c r="D32" s="12" t="s">
        <v>103</v>
      </c>
      <c r="E32" s="13" t="s">
        <v>104</v>
      </c>
      <c r="F32" s="14" t="str">
        <f t="shared" si="4"/>
        <v>All Sector</v>
      </c>
      <c r="G32" s="14" t="str">
        <f t="shared" si="5"/>
        <v>All Sub-Sector</v>
      </c>
      <c r="H32" s="14" t="str">
        <f t="shared" si="6"/>
        <v>All Industries</v>
      </c>
      <c r="I32" s="14" t="str">
        <f t="shared" si="7"/>
        <v>Gigawatt hours</v>
      </c>
      <c r="J32" s="15" t="s">
        <v>91</v>
      </c>
      <c r="K32" s="35"/>
      <c r="V32" s="34" t="s">
        <v>89</v>
      </c>
      <c r="W32" s="34" t="s">
        <v>88</v>
      </c>
    </row>
    <row r="33" spans="1:23" ht="52.5" customHeight="1" x14ac:dyDescent="0.45">
      <c r="A33" s="48"/>
      <c r="B33" s="44"/>
      <c r="C33" s="41"/>
      <c r="D33" s="12" t="s">
        <v>105</v>
      </c>
      <c r="E33" s="13" t="s">
        <v>106</v>
      </c>
      <c r="F33" s="14" t="str">
        <f t="shared" si="4"/>
        <v>Energy</v>
      </c>
      <c r="G33" s="14" t="str">
        <f t="shared" si="5"/>
        <v>Energy - Fossil Fuels
Renewable Energy
Uranium</v>
      </c>
      <c r="H33" s="14" t="str">
        <f t="shared" si="6"/>
        <v>Coal
Oil &amp; Gas
Oil &amp; Gas Related Equipment and Services
Renewable Energy</v>
      </c>
      <c r="I33" s="14" t="str">
        <f t="shared" si="7"/>
        <v>Gigawatt hours</v>
      </c>
      <c r="J33" s="15" t="s">
        <v>91</v>
      </c>
      <c r="K33" s="35"/>
      <c r="V33" s="34" t="s">
        <v>925</v>
      </c>
      <c r="W33" s="34" t="s">
        <v>924</v>
      </c>
    </row>
    <row r="34" spans="1:23" ht="52.5" customHeight="1" x14ac:dyDescent="0.45">
      <c r="A34" s="48"/>
      <c r="B34" s="42" t="s">
        <v>107</v>
      </c>
      <c r="C34" s="16" t="s">
        <v>108</v>
      </c>
      <c r="D34" s="12" t="s">
        <v>109</v>
      </c>
      <c r="E34" s="18" t="s">
        <v>110</v>
      </c>
      <c r="F34" s="14" t="str">
        <f t="shared" si="4"/>
        <v>All Sector</v>
      </c>
      <c r="G34" s="14" t="str">
        <f t="shared" si="5"/>
        <v>All Sub-Sector</v>
      </c>
      <c r="H34" s="14" t="str">
        <f t="shared" si="6"/>
        <v>All Industries</v>
      </c>
      <c r="I34" s="14" t="str">
        <f t="shared" si="7"/>
        <v>Metric ton CO2e</v>
      </c>
      <c r="J34" s="15" t="s">
        <v>64</v>
      </c>
      <c r="K34" s="35" t="s">
        <v>1076</v>
      </c>
      <c r="L34" s="37" t="s">
        <v>1057</v>
      </c>
      <c r="V34" s="34" t="s">
        <v>1071</v>
      </c>
      <c r="W34" s="34" t="s">
        <v>1008</v>
      </c>
    </row>
    <row r="35" spans="1:23" ht="52.5" customHeight="1" x14ac:dyDescent="0.45">
      <c r="A35" s="48"/>
      <c r="B35" s="43"/>
      <c r="C35" s="16" t="s">
        <v>112</v>
      </c>
      <c r="D35" s="12" t="s">
        <v>113</v>
      </c>
      <c r="E35" s="18" t="s">
        <v>114</v>
      </c>
      <c r="F35" s="14" t="str">
        <f t="shared" si="4"/>
        <v>All Sector</v>
      </c>
      <c r="G35" s="14" t="str">
        <f t="shared" si="5"/>
        <v>All Sub-Sector</v>
      </c>
      <c r="H35" s="14" t="str">
        <f t="shared" si="6"/>
        <v>All Industries</v>
      </c>
      <c r="I35" s="14" t="str">
        <f t="shared" si="7"/>
        <v>Metric ton per USD million Revenue</v>
      </c>
      <c r="J35" s="15"/>
      <c r="K35" s="35" t="s">
        <v>1076</v>
      </c>
      <c r="L35" s="37" t="s">
        <v>1057</v>
      </c>
      <c r="V35" s="34" t="s">
        <v>1012</v>
      </c>
      <c r="W35" s="34" t="s">
        <v>1011</v>
      </c>
    </row>
    <row r="36" spans="1:23" ht="52.5" customHeight="1" x14ac:dyDescent="0.45">
      <c r="A36" s="48"/>
      <c r="B36" s="43"/>
      <c r="C36" s="16" t="s">
        <v>116</v>
      </c>
      <c r="D36" s="12" t="s">
        <v>117</v>
      </c>
      <c r="E36" s="19" t="s">
        <v>118</v>
      </c>
      <c r="F36" s="14" t="str">
        <f t="shared" si="4"/>
        <v>All Sector</v>
      </c>
      <c r="G36" s="14" t="str">
        <f t="shared" si="5"/>
        <v>All Sub-Sector</v>
      </c>
      <c r="H36" s="14" t="str">
        <f t="shared" si="6"/>
        <v>All Industries</v>
      </c>
      <c r="I36" s="14" t="str">
        <f t="shared" si="7"/>
        <v>Metric ton CO2e</v>
      </c>
      <c r="J36" s="15"/>
      <c r="K36" s="35" t="s">
        <v>1076</v>
      </c>
      <c r="L36" s="37" t="s">
        <v>1057</v>
      </c>
      <c r="V36" s="34" t="s">
        <v>861</v>
      </c>
      <c r="W36" s="34" t="s">
        <v>852</v>
      </c>
    </row>
    <row r="37" spans="1:23" ht="52.5" customHeight="1" x14ac:dyDescent="0.45">
      <c r="A37" s="48"/>
      <c r="B37" s="43"/>
      <c r="C37" s="16" t="s">
        <v>119</v>
      </c>
      <c r="D37" s="12" t="s">
        <v>120</v>
      </c>
      <c r="E37" s="19" t="s">
        <v>121</v>
      </c>
      <c r="F37" s="14" t="str">
        <f t="shared" si="4"/>
        <v>All Sector</v>
      </c>
      <c r="G37" s="14" t="str">
        <f t="shared" si="5"/>
        <v>All Sub-Sector</v>
      </c>
      <c r="H37" s="14" t="str">
        <f t="shared" si="6"/>
        <v>All Industries</v>
      </c>
      <c r="I37" s="14" t="str">
        <f t="shared" si="7"/>
        <v>Metric ton CO2e</v>
      </c>
      <c r="J37" s="15"/>
      <c r="K37" s="35"/>
      <c r="V37" s="34" t="s">
        <v>656</v>
      </c>
      <c r="W37" s="34" t="s">
        <v>653</v>
      </c>
    </row>
    <row r="38" spans="1:23" ht="52.5" customHeight="1" x14ac:dyDescent="0.45">
      <c r="A38" s="48"/>
      <c r="B38" s="43"/>
      <c r="C38" s="16"/>
      <c r="D38" s="12" t="s">
        <v>122</v>
      </c>
      <c r="E38" s="19" t="s">
        <v>123</v>
      </c>
      <c r="F38" s="14" t="str">
        <f t="shared" si="4"/>
        <v>All Sector</v>
      </c>
      <c r="G38" s="14" t="str">
        <f t="shared" si="5"/>
        <v>All Sub-Sector</v>
      </c>
      <c r="H38" s="14" t="str">
        <f t="shared" si="6"/>
        <v>All Industries</v>
      </c>
      <c r="I38" s="14" t="str">
        <f t="shared" si="7"/>
        <v>Metric ton CO2e</v>
      </c>
      <c r="J38" s="15"/>
      <c r="K38" s="35"/>
      <c r="V38" s="34" t="s">
        <v>654</v>
      </c>
      <c r="W38" s="34" t="s">
        <v>653</v>
      </c>
    </row>
    <row r="39" spans="1:23" ht="52.5" customHeight="1" x14ac:dyDescent="0.45">
      <c r="A39" s="48"/>
      <c r="B39" s="43"/>
      <c r="C39" s="16"/>
      <c r="D39" s="12" t="s">
        <v>124</v>
      </c>
      <c r="E39" s="19" t="s">
        <v>125</v>
      </c>
      <c r="F39" s="14" t="str">
        <f t="shared" si="4"/>
        <v>All Sector</v>
      </c>
      <c r="G39" s="14" t="str">
        <f t="shared" si="5"/>
        <v>All Sub-Sector</v>
      </c>
      <c r="H39" s="14" t="str">
        <f t="shared" si="6"/>
        <v>All Industries</v>
      </c>
      <c r="I39" s="14" t="str">
        <f t="shared" si="7"/>
        <v>Metric ton CO2e</v>
      </c>
      <c r="J39" s="15"/>
      <c r="K39" s="35" t="s">
        <v>1076</v>
      </c>
      <c r="L39" s="37" t="s">
        <v>1057</v>
      </c>
      <c r="V39" s="34" t="s">
        <v>867</v>
      </c>
      <c r="W39" s="34" t="s">
        <v>866</v>
      </c>
    </row>
    <row r="40" spans="1:23" ht="52.5" customHeight="1" x14ac:dyDescent="0.45">
      <c r="A40" s="48"/>
      <c r="B40" s="43"/>
      <c r="C40" s="16" t="s">
        <v>126</v>
      </c>
      <c r="D40" s="12" t="s">
        <v>127</v>
      </c>
      <c r="E40" s="20" t="s">
        <v>128</v>
      </c>
      <c r="F40" s="14" t="str">
        <f t="shared" si="4"/>
        <v>All Sector</v>
      </c>
      <c r="G40" s="14" t="str">
        <f t="shared" si="5"/>
        <v>All Sub-Sector</v>
      </c>
      <c r="H40" s="14" t="str">
        <f t="shared" si="6"/>
        <v>All Industries</v>
      </c>
      <c r="I40" s="14" t="str">
        <f t="shared" si="7"/>
        <v>Metric ton CO2e</v>
      </c>
      <c r="J40" s="15"/>
      <c r="K40" s="35"/>
      <c r="V40" s="34" t="s">
        <v>435</v>
      </c>
      <c r="W40" s="34" t="s">
        <v>434</v>
      </c>
    </row>
    <row r="41" spans="1:23" ht="52.5" customHeight="1" x14ac:dyDescent="0.45">
      <c r="A41" s="48"/>
      <c r="B41" s="43"/>
      <c r="C41" s="16"/>
      <c r="D41" s="12" t="s">
        <v>129</v>
      </c>
      <c r="E41" s="20" t="s">
        <v>130</v>
      </c>
      <c r="F41" s="14" t="str">
        <f t="shared" si="4"/>
        <v>All Sector</v>
      </c>
      <c r="G41" s="14" t="str">
        <f t="shared" si="5"/>
        <v>All Sub-Sector</v>
      </c>
      <c r="H41" s="14" t="str">
        <f t="shared" si="6"/>
        <v>All Industries</v>
      </c>
      <c r="I41" s="14" t="str">
        <f t="shared" si="7"/>
        <v>Metric ton CO2e</v>
      </c>
      <c r="J41" s="15"/>
      <c r="K41" s="35"/>
      <c r="V41" s="34" t="s">
        <v>220</v>
      </c>
      <c r="W41" s="34" t="s">
        <v>207</v>
      </c>
    </row>
    <row r="42" spans="1:23" ht="52.5" customHeight="1" x14ac:dyDescent="0.45">
      <c r="A42" s="48"/>
      <c r="B42" s="43"/>
      <c r="C42" s="16"/>
      <c r="D42" s="12" t="s">
        <v>131</v>
      </c>
      <c r="E42" s="20" t="s">
        <v>132</v>
      </c>
      <c r="F42" s="14" t="str">
        <f t="shared" si="4"/>
        <v>All Sector</v>
      </c>
      <c r="G42" s="14" t="str">
        <f t="shared" si="5"/>
        <v>All Sub-Sector</v>
      </c>
      <c r="H42" s="14" t="str">
        <f t="shared" si="6"/>
        <v>All Industries</v>
      </c>
      <c r="I42" s="14" t="str">
        <f t="shared" si="7"/>
        <v>Metric ton CO2e</v>
      </c>
      <c r="J42" s="15"/>
      <c r="K42" s="35"/>
      <c r="V42" s="34" t="s">
        <v>235</v>
      </c>
      <c r="W42" s="34" t="s">
        <v>222</v>
      </c>
    </row>
    <row r="43" spans="1:23" ht="52.5" customHeight="1" x14ac:dyDescent="0.45">
      <c r="A43" s="48"/>
      <c r="B43" s="43"/>
      <c r="C43" s="16"/>
      <c r="D43" s="12" t="s">
        <v>133</v>
      </c>
      <c r="E43" s="20" t="s">
        <v>134</v>
      </c>
      <c r="F43" s="14" t="str">
        <f t="shared" si="4"/>
        <v>All Sector</v>
      </c>
      <c r="G43" s="14" t="str">
        <f t="shared" si="5"/>
        <v>All Sub-Sector</v>
      </c>
      <c r="H43" s="14" t="str">
        <f t="shared" si="6"/>
        <v>All Industries</v>
      </c>
      <c r="I43" s="14" t="str">
        <f t="shared" si="7"/>
        <v>Metric ton CO2e</v>
      </c>
      <c r="J43" s="15"/>
      <c r="K43" s="35"/>
      <c r="V43" s="34" t="s">
        <v>395</v>
      </c>
      <c r="W43" s="34" t="s">
        <v>394</v>
      </c>
    </row>
    <row r="44" spans="1:23" ht="52.5" customHeight="1" x14ac:dyDescent="0.45">
      <c r="A44" s="48"/>
      <c r="B44" s="43"/>
      <c r="C44" s="16"/>
      <c r="D44" s="12" t="s">
        <v>135</v>
      </c>
      <c r="E44" s="20" t="s">
        <v>136</v>
      </c>
      <c r="F44" s="14" t="str">
        <f t="shared" si="4"/>
        <v>All Sector</v>
      </c>
      <c r="G44" s="14" t="str">
        <f t="shared" si="5"/>
        <v>All Sub-Sector</v>
      </c>
      <c r="H44" s="14" t="str">
        <f t="shared" si="6"/>
        <v>All Industries</v>
      </c>
      <c r="I44" s="14" t="str">
        <f t="shared" si="7"/>
        <v>Metric ton CO2e</v>
      </c>
      <c r="J44" s="15"/>
      <c r="K44" s="35"/>
      <c r="V44" s="34" t="s">
        <v>256</v>
      </c>
      <c r="W44" s="34" t="s">
        <v>237</v>
      </c>
    </row>
    <row r="45" spans="1:23" ht="52.5" customHeight="1" x14ac:dyDescent="0.45">
      <c r="A45" s="48"/>
      <c r="B45" s="43"/>
      <c r="C45" s="16"/>
      <c r="D45" s="12" t="s">
        <v>137</v>
      </c>
      <c r="E45" s="20" t="s">
        <v>138</v>
      </c>
      <c r="F45" s="14" t="str">
        <f t="shared" si="4"/>
        <v>All Sector</v>
      </c>
      <c r="G45" s="14" t="str">
        <f t="shared" si="5"/>
        <v>All Sub-Sector</v>
      </c>
      <c r="H45" s="14" t="str">
        <f t="shared" si="6"/>
        <v>All Industries</v>
      </c>
      <c r="I45" s="14" t="str">
        <f t="shared" si="7"/>
        <v>Metric ton CO2e</v>
      </c>
      <c r="J45" s="15"/>
      <c r="K45" s="35"/>
      <c r="V45" s="33" t="s">
        <v>62</v>
      </c>
      <c r="W45" s="33" t="s">
        <v>61</v>
      </c>
    </row>
    <row r="46" spans="1:23" ht="52.5" customHeight="1" x14ac:dyDescent="0.45">
      <c r="A46" s="48"/>
      <c r="B46" s="43"/>
      <c r="C46" s="16"/>
      <c r="D46" s="12" t="s">
        <v>139</v>
      </c>
      <c r="E46" s="20" t="s">
        <v>140</v>
      </c>
      <c r="F46" s="14" t="str">
        <f t="shared" si="4"/>
        <v>All Sector</v>
      </c>
      <c r="G46" s="14" t="str">
        <f t="shared" si="5"/>
        <v>All Sub-Sector</v>
      </c>
      <c r="H46" s="14" t="str">
        <f t="shared" si="6"/>
        <v>All Industries</v>
      </c>
      <c r="I46" s="14" t="str">
        <f t="shared" si="7"/>
        <v>Metric ton CO2e</v>
      </c>
      <c r="J46" s="15"/>
      <c r="K46" s="35"/>
      <c r="V46" s="33" t="s">
        <v>664</v>
      </c>
      <c r="W46" s="33" t="s">
        <v>659</v>
      </c>
    </row>
    <row r="47" spans="1:23" ht="52.5" customHeight="1" x14ac:dyDescent="0.45">
      <c r="A47" s="48"/>
      <c r="B47" s="43"/>
      <c r="C47" s="16"/>
      <c r="D47" s="12" t="s">
        <v>141</v>
      </c>
      <c r="E47" s="20" t="s">
        <v>142</v>
      </c>
      <c r="F47" s="14" t="str">
        <f t="shared" si="4"/>
        <v>All Sector</v>
      </c>
      <c r="G47" s="14" t="str">
        <f t="shared" si="5"/>
        <v>All Sub-Sector</v>
      </c>
      <c r="H47" s="14" t="str">
        <f t="shared" si="6"/>
        <v>All Industries</v>
      </c>
      <c r="I47" s="14" t="str">
        <f t="shared" si="7"/>
        <v>Metric ton CO2e</v>
      </c>
      <c r="J47" s="15"/>
      <c r="K47" s="35"/>
      <c r="V47" s="33" t="s">
        <v>739</v>
      </c>
      <c r="W47" s="33" t="s">
        <v>735</v>
      </c>
    </row>
    <row r="48" spans="1:23" ht="52.5" customHeight="1" x14ac:dyDescent="0.45">
      <c r="A48" s="48"/>
      <c r="B48" s="43"/>
      <c r="C48" s="16"/>
      <c r="D48" s="12" t="s">
        <v>143</v>
      </c>
      <c r="E48" s="20" t="s">
        <v>144</v>
      </c>
      <c r="F48" s="14" t="str">
        <f t="shared" si="4"/>
        <v>All Sector</v>
      </c>
      <c r="G48" s="14" t="str">
        <f t="shared" si="5"/>
        <v>All Sub-Sector</v>
      </c>
      <c r="H48" s="14" t="str">
        <f t="shared" si="6"/>
        <v>All Industries</v>
      </c>
      <c r="I48" s="14" t="str">
        <f t="shared" si="7"/>
        <v>Metric ton CO2e</v>
      </c>
      <c r="J48" s="15"/>
      <c r="K48" s="35"/>
      <c r="V48" s="33" t="s">
        <v>109</v>
      </c>
      <c r="W48" s="33" t="s">
        <v>108</v>
      </c>
    </row>
    <row r="49" spans="1:23" ht="52.5" customHeight="1" x14ac:dyDescent="0.45">
      <c r="A49" s="48"/>
      <c r="B49" s="43"/>
      <c r="C49" s="16"/>
      <c r="D49" s="12" t="s">
        <v>145</v>
      </c>
      <c r="E49" s="20" t="s">
        <v>146</v>
      </c>
      <c r="F49" s="14" t="str">
        <f t="shared" si="4"/>
        <v>All Sector</v>
      </c>
      <c r="G49" s="14" t="str">
        <f t="shared" si="5"/>
        <v>All Sub-Sector</v>
      </c>
      <c r="H49" s="14" t="str">
        <f t="shared" si="6"/>
        <v>All Industries</v>
      </c>
      <c r="I49" s="14" t="str">
        <f t="shared" si="7"/>
        <v>Metric ton CO2e</v>
      </c>
      <c r="J49" s="15"/>
      <c r="K49" s="35"/>
      <c r="V49" s="33" t="s">
        <v>977</v>
      </c>
      <c r="W49" s="33" t="s">
        <v>974</v>
      </c>
    </row>
    <row r="50" spans="1:23" ht="52.5" customHeight="1" x14ac:dyDescent="0.45">
      <c r="A50" s="48"/>
      <c r="B50" s="43"/>
      <c r="C50" s="16"/>
      <c r="D50" s="12" t="s">
        <v>147</v>
      </c>
      <c r="E50" s="20" t="s">
        <v>148</v>
      </c>
      <c r="F50" s="14" t="str">
        <f t="shared" si="4"/>
        <v>All Sector</v>
      </c>
      <c r="G50" s="14" t="str">
        <f t="shared" si="5"/>
        <v>All Sub-Sector</v>
      </c>
      <c r="H50" s="14" t="str">
        <f t="shared" si="6"/>
        <v>All Industries</v>
      </c>
      <c r="I50" s="14" t="str">
        <f t="shared" si="7"/>
        <v>Metric ton CO2e</v>
      </c>
      <c r="J50" s="15"/>
      <c r="K50" s="35"/>
      <c r="V50" s="33" t="s">
        <v>975</v>
      </c>
      <c r="W50" s="33" t="s">
        <v>974</v>
      </c>
    </row>
    <row r="51" spans="1:23" ht="52.5" customHeight="1" x14ac:dyDescent="0.45">
      <c r="A51" s="48"/>
      <c r="B51" s="43"/>
      <c r="C51" s="16"/>
      <c r="D51" s="12" t="s">
        <v>149</v>
      </c>
      <c r="E51" s="20" t="s">
        <v>150</v>
      </c>
      <c r="F51" s="14" t="str">
        <f t="shared" si="4"/>
        <v>All Sector</v>
      </c>
      <c r="G51" s="14" t="str">
        <f t="shared" si="5"/>
        <v>All Sub-Sector</v>
      </c>
      <c r="H51" s="14" t="str">
        <f t="shared" si="6"/>
        <v>All Industries</v>
      </c>
      <c r="I51" s="14" t="str">
        <f t="shared" si="7"/>
        <v>Metric ton CO2e</v>
      </c>
      <c r="J51" s="15"/>
      <c r="K51" s="35"/>
      <c r="V51" s="33" t="s">
        <v>429</v>
      </c>
      <c r="W51" s="33" t="s">
        <v>420</v>
      </c>
    </row>
    <row r="52" spans="1:23" ht="52.5" customHeight="1" x14ac:dyDescent="0.45">
      <c r="A52" s="48"/>
      <c r="B52" s="43"/>
      <c r="C52" s="16"/>
      <c r="D52" s="12" t="s">
        <v>151</v>
      </c>
      <c r="E52" s="20" t="s">
        <v>152</v>
      </c>
      <c r="F52" s="14" t="str">
        <f t="shared" si="4"/>
        <v>All Sector</v>
      </c>
      <c r="G52" s="14" t="str">
        <f t="shared" si="5"/>
        <v>All Sub-Sector</v>
      </c>
      <c r="H52" s="14" t="str">
        <f t="shared" si="6"/>
        <v>All Industries</v>
      </c>
      <c r="I52" s="14" t="str">
        <f t="shared" si="7"/>
        <v>Metric ton CO2e</v>
      </c>
      <c r="J52" s="15"/>
      <c r="K52" s="35"/>
      <c r="V52" s="33" t="s">
        <v>1059</v>
      </c>
      <c r="W52" s="33" t="s">
        <v>1072</v>
      </c>
    </row>
    <row r="53" spans="1:23" ht="52.5" customHeight="1" x14ac:dyDescent="0.45">
      <c r="A53" s="48"/>
      <c r="B53" s="43"/>
      <c r="C53" s="16"/>
      <c r="D53" s="12" t="s">
        <v>153</v>
      </c>
      <c r="E53" s="20" t="s">
        <v>154</v>
      </c>
      <c r="F53" s="14" t="str">
        <f t="shared" si="4"/>
        <v>All Sector</v>
      </c>
      <c r="G53" s="14" t="str">
        <f t="shared" si="5"/>
        <v>All Sub-Sector</v>
      </c>
      <c r="H53" s="14" t="str">
        <f t="shared" si="6"/>
        <v>All Industries</v>
      </c>
      <c r="I53" s="14" t="str">
        <f t="shared" si="7"/>
        <v>Metric ton CO2e</v>
      </c>
      <c r="J53" s="15"/>
      <c r="K53" s="35"/>
      <c r="V53" s="33" t="s">
        <v>1058</v>
      </c>
      <c r="W53" s="33" t="s">
        <v>112</v>
      </c>
    </row>
    <row r="54" spans="1:23" ht="52.5" customHeight="1" x14ac:dyDescent="0.45">
      <c r="A54" s="48"/>
      <c r="B54" s="43"/>
      <c r="C54" s="16"/>
      <c r="D54" s="12" t="s">
        <v>155</v>
      </c>
      <c r="E54" s="20" t="s">
        <v>156</v>
      </c>
      <c r="F54" s="14" t="str">
        <f t="shared" si="4"/>
        <v>All Sector</v>
      </c>
      <c r="G54" s="14" t="str">
        <f t="shared" si="5"/>
        <v>All Sub-Sector</v>
      </c>
      <c r="H54" s="14" t="str">
        <f t="shared" si="6"/>
        <v>All Industries</v>
      </c>
      <c r="I54" s="14" t="str">
        <f t="shared" si="7"/>
        <v>Metric ton CO2e</v>
      </c>
      <c r="J54" s="15"/>
      <c r="K54" s="35"/>
      <c r="V54" s="33" t="s">
        <v>392</v>
      </c>
      <c r="W54" s="33" t="s">
        <v>362</v>
      </c>
    </row>
    <row r="55" spans="1:23" ht="52.5" customHeight="1" x14ac:dyDescent="0.45">
      <c r="A55" s="48"/>
      <c r="B55" s="43"/>
      <c r="C55" s="16"/>
      <c r="D55" s="12" t="s">
        <v>157</v>
      </c>
      <c r="E55" s="20" t="s">
        <v>158</v>
      </c>
      <c r="F55" s="14" t="str">
        <f t="shared" si="4"/>
        <v>All Sector</v>
      </c>
      <c r="G55" s="14" t="str">
        <f t="shared" si="5"/>
        <v>All Sub-Sector</v>
      </c>
      <c r="H55" s="14" t="str">
        <f t="shared" si="6"/>
        <v>All Industries</v>
      </c>
      <c r="I55" s="14" t="str">
        <f t="shared" si="7"/>
        <v>Metric ton CO2e</v>
      </c>
      <c r="J55" s="15"/>
      <c r="K55" s="35" t="s">
        <v>1076</v>
      </c>
      <c r="L55" s="37" t="s">
        <v>1057</v>
      </c>
      <c r="V55" s="33" t="s">
        <v>981</v>
      </c>
      <c r="W55" s="33" t="s">
        <v>980</v>
      </c>
    </row>
    <row r="56" spans="1:23" ht="52.5" customHeight="1" x14ac:dyDescent="0.45">
      <c r="A56" s="48"/>
      <c r="B56" s="44"/>
      <c r="C56" s="16" t="s">
        <v>159</v>
      </c>
      <c r="D56" s="12" t="s">
        <v>159</v>
      </c>
      <c r="E56" s="20" t="s">
        <v>160</v>
      </c>
      <c r="F56" s="14" t="str">
        <f t="shared" si="4"/>
        <v>All Sector</v>
      </c>
      <c r="G56" s="14" t="str">
        <f t="shared" si="5"/>
        <v>All Sub-Sector</v>
      </c>
      <c r="H56" s="14" t="str">
        <f t="shared" si="6"/>
        <v>All Industries</v>
      </c>
      <c r="I56" s="14" t="str">
        <f t="shared" si="7"/>
        <v>Metric ton CO2e</v>
      </c>
      <c r="J56" s="15" t="s">
        <v>64</v>
      </c>
      <c r="K56" s="35" t="s">
        <v>1076</v>
      </c>
      <c r="L56" s="37" t="s">
        <v>1057</v>
      </c>
      <c r="V56" s="33" t="s">
        <v>1062</v>
      </c>
      <c r="W56" s="33" t="s">
        <v>650</v>
      </c>
    </row>
    <row r="57" spans="1:23" ht="52.5" customHeight="1" x14ac:dyDescent="0.45">
      <c r="A57" s="48"/>
      <c r="B57" s="42" t="s">
        <v>161</v>
      </c>
      <c r="C57" s="39" t="s">
        <v>162</v>
      </c>
      <c r="D57" s="12" t="s">
        <v>163</v>
      </c>
      <c r="E57" s="19" t="s">
        <v>164</v>
      </c>
      <c r="F57" s="14" t="str">
        <f t="shared" si="4"/>
        <v>All Sector</v>
      </c>
      <c r="G57" s="14" t="str">
        <f t="shared" si="5"/>
        <v>All Sub-Sector</v>
      </c>
      <c r="H57" s="14" t="str">
        <f t="shared" si="6"/>
        <v>All Industries</v>
      </c>
      <c r="I57" s="14">
        <f t="shared" si="7"/>
        <v>0</v>
      </c>
      <c r="J57" s="15"/>
      <c r="K57" s="35"/>
      <c r="V57" s="33" t="s">
        <v>1001</v>
      </c>
      <c r="W57" s="33" t="s">
        <v>650</v>
      </c>
    </row>
    <row r="58" spans="1:23" ht="52.5" customHeight="1" x14ac:dyDescent="0.45">
      <c r="A58" s="48"/>
      <c r="B58" s="43"/>
      <c r="C58" s="40"/>
      <c r="D58" s="12" t="s">
        <v>165</v>
      </c>
      <c r="E58" s="19" t="s">
        <v>166</v>
      </c>
      <c r="F58" s="14" t="str">
        <f t="shared" si="4"/>
        <v xml:space="preserve">Basic Materials
…
Consumer Cyclicals
…
Financials
…
Industrials
…
Non-Cyclicals
…
Utilities
</v>
      </c>
      <c r="G58" s="14" t="str">
        <f t="shared" si="5"/>
        <v>Applied Resources
Mineral Resources
…
Automobiles &amp; Auto Parts
Cyclical Consumer Products
…
Banking &amp; Investment Services
Collective Investments
Insurance
Real Estate
…
Industrial &amp; Commercial Services
Industrial Conglomerates
Transportation
…
Food &amp; Beverages
...
Utilities</v>
      </c>
      <c r="H58" s="14" t="str">
        <f t="shared" si="6"/>
        <v>Containers &amp; Packaging
Paper &amp; Forest Products
Construction Materials
Metals &amp; Mining
…
Automobiles &amp; Auto Parts
Homebuilding / Household Goods
Textiles &amp; Apparel
…
Banking Services
Investment Banking &amp; Investment Services
Collective Investments
Holding Companies
Insurance
Real Estate Operations
Residential &amp; Commercial REITs
...
Construction &amp; Engineering
Household Goods
Passenger Transportation Services
Transport Infrastructure
...
Beverages
Food &amp; Tobacco
...
Electric Utilities &amp; IPPs</v>
      </c>
      <c r="I58" s="14" t="str">
        <f t="shared" si="7"/>
        <v>Yes/No</v>
      </c>
      <c r="J58" s="15" t="s">
        <v>170</v>
      </c>
      <c r="K58" s="35" t="s">
        <v>1076</v>
      </c>
      <c r="L58" s="37" t="s">
        <v>1074</v>
      </c>
      <c r="V58" s="33" t="s">
        <v>997</v>
      </c>
      <c r="W58" s="33" t="s">
        <v>650</v>
      </c>
    </row>
    <row r="59" spans="1:23" ht="52.5" customHeight="1" x14ac:dyDescent="0.45">
      <c r="A59" s="48"/>
      <c r="B59" s="43"/>
      <c r="C59" s="41"/>
      <c r="D59" s="12" t="s">
        <v>171</v>
      </c>
      <c r="E59" s="19" t="s">
        <v>172</v>
      </c>
      <c r="F59" s="14" t="str">
        <f t="shared" si="4"/>
        <v>All Sector</v>
      </c>
      <c r="G59" s="14" t="str">
        <f t="shared" si="5"/>
        <v>All Sub-Sector</v>
      </c>
      <c r="H59" s="14" t="str">
        <f t="shared" si="6"/>
        <v>All Industries</v>
      </c>
      <c r="I59" s="14" t="str">
        <f t="shared" si="7"/>
        <v>Percentage</v>
      </c>
      <c r="J59" s="15"/>
      <c r="K59" s="35"/>
      <c r="V59" s="33" t="s">
        <v>651</v>
      </c>
      <c r="W59" s="33" t="s">
        <v>650</v>
      </c>
    </row>
    <row r="60" spans="1:23" ht="52.5" customHeight="1" x14ac:dyDescent="0.45">
      <c r="A60" s="48"/>
      <c r="B60" s="43"/>
      <c r="C60" s="16" t="s">
        <v>173</v>
      </c>
      <c r="D60" s="12" t="s">
        <v>174</v>
      </c>
      <c r="E60" s="19" t="s">
        <v>175</v>
      </c>
      <c r="F60" s="14" t="str">
        <f t="shared" si="4"/>
        <v>All Sector</v>
      </c>
      <c r="G60" s="14" t="str">
        <f t="shared" si="5"/>
        <v>All Sub-Sector</v>
      </c>
      <c r="H60" s="14" t="str">
        <f t="shared" si="6"/>
        <v>All Industries</v>
      </c>
      <c r="I60" s="14" t="str">
        <f t="shared" si="7"/>
        <v>Yes/No</v>
      </c>
      <c r="J60" s="15"/>
      <c r="K60" s="35" t="s">
        <v>1076</v>
      </c>
      <c r="L60" s="37" t="s">
        <v>1074</v>
      </c>
      <c r="V60" s="33" t="s">
        <v>995</v>
      </c>
      <c r="W60" s="33" t="s">
        <v>650</v>
      </c>
    </row>
    <row r="61" spans="1:23" ht="52.5" customHeight="1" x14ac:dyDescent="0.45">
      <c r="A61" s="48"/>
      <c r="B61" s="43"/>
      <c r="C61" s="16" t="s">
        <v>176</v>
      </c>
      <c r="D61" s="12" t="s">
        <v>177</v>
      </c>
      <c r="E61" s="19" t="s">
        <v>178</v>
      </c>
      <c r="F61" s="14" t="str">
        <f t="shared" si="4"/>
        <v xml:space="preserve">Basic Materials
…
Consumer Cyclicals
…
Financials
…
Industrials
…
Non-Cyclicals
…
Utilities
</v>
      </c>
      <c r="G61" s="14" t="str">
        <f t="shared" si="5"/>
        <v>Applied Resources
Mineral Resources
…
Automobiles &amp; Auto Parts
Cyclical Consumer Products
…
Banking &amp; Investment Services
Collective Investments
Insurance
Real Estate
…
Industrial &amp; Commercial Services
Industrial Conglomerates
Transportation
…
Food &amp; Beverages
...
Utilities</v>
      </c>
      <c r="H61" s="14" t="str">
        <f t="shared" si="6"/>
        <v>Containers &amp; Packaging
Paper &amp; Forest Products
Construction Materials
Metals &amp; Mining
…
Automobiles &amp; Auto Parts
Homebuilding / Household Goods
Textiles &amp; Apparel
…
Banking Services
Investment Banking &amp; Investment Services
Collective Investments
Holding Companies
Insurance
Real Estate Operations
Residential &amp; Commercial REITs
...
Construction &amp; Engineering
Household Goods
Passenger Transportation Services
Transport Infrastructure
...
Beverages
Food &amp; Tobacco
...
Electric Utilities &amp; IPPs</v>
      </c>
      <c r="I61" s="14" t="str">
        <f t="shared" si="7"/>
        <v>Yes/No</v>
      </c>
      <c r="J61" s="15" t="s">
        <v>170</v>
      </c>
      <c r="K61" s="35" t="s">
        <v>1076</v>
      </c>
      <c r="L61" s="37" t="s">
        <v>1074</v>
      </c>
      <c r="V61" s="33" t="s">
        <v>98</v>
      </c>
      <c r="W61" s="33" t="s">
        <v>88</v>
      </c>
    </row>
    <row r="62" spans="1:23" ht="52.5" customHeight="1" x14ac:dyDescent="0.45">
      <c r="A62" s="48"/>
      <c r="B62" s="43"/>
      <c r="C62" s="16" t="s">
        <v>179</v>
      </c>
      <c r="D62" s="12" t="s">
        <v>180</v>
      </c>
      <c r="E62" s="19" t="s">
        <v>181</v>
      </c>
      <c r="F62" s="14" t="str">
        <f t="shared" si="4"/>
        <v>All Sector</v>
      </c>
      <c r="G62" s="14" t="str">
        <f t="shared" si="5"/>
        <v>All Sub-Sector</v>
      </c>
      <c r="H62" s="14" t="str">
        <f t="shared" si="6"/>
        <v>All Industries</v>
      </c>
      <c r="I62" s="14" t="str">
        <f t="shared" si="7"/>
        <v>Yes/No</v>
      </c>
      <c r="J62" s="15" t="s">
        <v>182</v>
      </c>
      <c r="K62" s="35"/>
      <c r="V62" s="33" t="s">
        <v>101</v>
      </c>
      <c r="W62" s="33" t="s">
        <v>88</v>
      </c>
    </row>
    <row r="63" spans="1:23" ht="52.5" customHeight="1" x14ac:dyDescent="0.45">
      <c r="A63" s="48"/>
      <c r="B63" s="43"/>
      <c r="C63" s="16"/>
      <c r="D63" s="12" t="s">
        <v>183</v>
      </c>
      <c r="E63" s="19" t="s">
        <v>184</v>
      </c>
      <c r="F63" s="14" t="str">
        <f t="shared" si="4"/>
        <v>All Sector</v>
      </c>
      <c r="G63" s="14" t="str">
        <f t="shared" si="5"/>
        <v>All Sub-Sector</v>
      </c>
      <c r="H63" s="14" t="str">
        <f t="shared" si="6"/>
        <v>All Industries</v>
      </c>
      <c r="I63" s="14" t="str">
        <f t="shared" si="7"/>
        <v>Yes/No</v>
      </c>
      <c r="J63" s="15" t="s">
        <v>182</v>
      </c>
      <c r="K63" s="35"/>
      <c r="V63" s="33" t="s">
        <v>117</v>
      </c>
      <c r="W63" s="33" t="s">
        <v>116</v>
      </c>
    </row>
    <row r="64" spans="1:23" ht="52.5" customHeight="1" x14ac:dyDescent="0.45">
      <c r="A64" s="48"/>
      <c r="B64" s="43"/>
      <c r="C64" s="16" t="s">
        <v>185</v>
      </c>
      <c r="D64" s="12" t="s">
        <v>186</v>
      </c>
      <c r="E64" s="19" t="s">
        <v>187</v>
      </c>
      <c r="F64" s="14" t="str">
        <f t="shared" si="4"/>
        <v>Energy
…
Financials
…
Health Care
…
Industrials</v>
      </c>
      <c r="G64" s="14" t="str">
        <f t="shared" si="5"/>
        <v xml:space="preserve">Energy - Fossil Fuels
Renewable Energy
Uranium
…
Banking &amp; Investment Services
Collective Investments
Insurance
…
Pharmaceuticals &amp; Medical Research
…
Freight &amp; Logistics Services
Transport Infrastructure
…
</v>
      </c>
      <c r="H64" s="14" t="str">
        <f t="shared" si="6"/>
        <v xml:space="preserve">Oil &amp; Gas
Oil &amp; Gas Related Equipment and Services
Renewable Energy
…
Banking Services
Investment Banking &amp; Investment Services
Collective Investments
Insurance
…
Biotechnology &amp; Medical Research
Pharmaceuticals
…
Freight &amp; Logistics Services
Transport Infrastructure
</v>
      </c>
      <c r="I64" s="14" t="str">
        <f t="shared" si="7"/>
        <v>Yes/No</v>
      </c>
      <c r="J64" s="15" t="s">
        <v>170</v>
      </c>
      <c r="K64" s="35" t="s">
        <v>1076</v>
      </c>
      <c r="L64" s="37" t="s">
        <v>1074</v>
      </c>
      <c r="V64" s="33" t="s">
        <v>124</v>
      </c>
      <c r="W64" s="33" t="s">
        <v>119</v>
      </c>
    </row>
    <row r="65" spans="1:23" ht="52.5" customHeight="1" x14ac:dyDescent="0.45">
      <c r="A65" s="48"/>
      <c r="B65" s="44"/>
      <c r="C65" s="16"/>
      <c r="D65" s="12" t="s">
        <v>191</v>
      </c>
      <c r="E65" s="19" t="s">
        <v>192</v>
      </c>
      <c r="F65" s="14" t="str">
        <f t="shared" si="4"/>
        <v>Energy
…
Financials
…
Health Care
…
Industrials</v>
      </c>
      <c r="G65" s="14" t="str">
        <f t="shared" si="5"/>
        <v xml:space="preserve">Energy - Fossil Fuels
Renewable Energy
Uranium
…
Banking &amp; Investment Services
Collective Investments
Insurance
…
Pharmaceuticals &amp; Medical Research
…
Freight &amp; Logistics Services
Transport Infrastructure
…
</v>
      </c>
      <c r="H65" s="14" t="str">
        <f t="shared" si="6"/>
        <v xml:space="preserve">Oil &amp; Gas
Oil &amp; Gas Related Equipment and Services
Renewable Energy
…
Banking Services
Investment Banking &amp; Investment Services
Collective Investments
Insurance
…
Biotechnology &amp; Medical Research
Pharmaceuticals
…
Freight &amp; Logistics Services
Transport Infrastructure
</v>
      </c>
      <c r="I65" s="14" t="str">
        <f t="shared" si="7"/>
        <v>Yes/No</v>
      </c>
      <c r="J65" s="15" t="s">
        <v>170</v>
      </c>
      <c r="K65" s="35"/>
      <c r="V65" s="33" t="s">
        <v>157</v>
      </c>
      <c r="W65" s="33" t="s">
        <v>126</v>
      </c>
    </row>
    <row r="66" spans="1:23" ht="52.5" customHeight="1" x14ac:dyDescent="0.45">
      <c r="A66" s="48"/>
      <c r="B66" s="42" t="s">
        <v>193</v>
      </c>
      <c r="C66" s="16" t="s">
        <v>194</v>
      </c>
      <c r="D66" s="12" t="s">
        <v>195</v>
      </c>
      <c r="E66" s="19" t="s">
        <v>196</v>
      </c>
      <c r="F66" s="14" t="str">
        <f t="shared" si="4"/>
        <v>All Sector</v>
      </c>
      <c r="G66" s="14" t="str">
        <f t="shared" si="5"/>
        <v>All Sub-Sector</v>
      </c>
      <c r="H66" s="14" t="str">
        <f t="shared" si="6"/>
        <v>All Industries</v>
      </c>
      <c r="I66" s="14" t="str">
        <f t="shared" si="7"/>
        <v>Yes/No</v>
      </c>
      <c r="J66" s="15"/>
      <c r="K66" s="35"/>
      <c r="V66" s="33" t="s">
        <v>1060</v>
      </c>
      <c r="W66" s="33" t="s">
        <v>1073</v>
      </c>
    </row>
    <row r="67" spans="1:23" ht="52.5" customHeight="1" x14ac:dyDescent="0.45">
      <c r="A67" s="48"/>
      <c r="B67" s="43"/>
      <c r="C67" s="16" t="s">
        <v>197</v>
      </c>
      <c r="D67" s="12" t="s">
        <v>198</v>
      </c>
      <c r="E67" s="19" t="s">
        <v>199</v>
      </c>
      <c r="F67" s="14" t="str">
        <f t="shared" si="4"/>
        <v>All Sector</v>
      </c>
      <c r="G67" s="14" t="str">
        <f t="shared" si="5"/>
        <v>All Sub-Sector</v>
      </c>
      <c r="H67" s="14" t="str">
        <f t="shared" si="6"/>
        <v>All Industries</v>
      </c>
      <c r="I67" s="14" t="str">
        <f t="shared" si="7"/>
        <v>Yes/No</v>
      </c>
      <c r="J67" s="15" t="s">
        <v>200</v>
      </c>
      <c r="K67" s="35"/>
      <c r="V67" s="33" t="s">
        <v>1061</v>
      </c>
      <c r="W67" s="33" t="s">
        <v>1073</v>
      </c>
    </row>
    <row r="68" spans="1:23" ht="52.5" customHeight="1" x14ac:dyDescent="0.45">
      <c r="A68" s="48"/>
      <c r="B68" s="43"/>
      <c r="C68" s="16" t="s">
        <v>201</v>
      </c>
      <c r="D68" s="12" t="s">
        <v>202</v>
      </c>
      <c r="E68" s="19" t="s">
        <v>199</v>
      </c>
      <c r="F68" s="14" t="str">
        <f t="shared" si="4"/>
        <v>All Sector</v>
      </c>
      <c r="G68" s="14" t="str">
        <f t="shared" si="5"/>
        <v>All Sub-Sector</v>
      </c>
      <c r="H68" s="14" t="str">
        <f t="shared" si="6"/>
        <v>All Industries</v>
      </c>
      <c r="I68" s="14" t="str">
        <f t="shared" si="7"/>
        <v>Year</v>
      </c>
      <c r="J68" s="15" t="s">
        <v>200</v>
      </c>
      <c r="K68" s="35"/>
      <c r="V68" s="33" t="s">
        <v>159</v>
      </c>
      <c r="W68" s="33" t="s">
        <v>159</v>
      </c>
    </row>
    <row r="69" spans="1:23" ht="52.5" customHeight="1" x14ac:dyDescent="0.45">
      <c r="A69" s="48"/>
      <c r="B69" s="44"/>
      <c r="C69" s="16" t="s">
        <v>204</v>
      </c>
      <c r="D69" s="12" t="s">
        <v>205</v>
      </c>
      <c r="E69" s="19" t="s">
        <v>199</v>
      </c>
      <c r="F69" s="14" t="str">
        <f t="shared" si="4"/>
        <v>All Sector</v>
      </c>
      <c r="G69" s="14" t="str">
        <f t="shared" si="5"/>
        <v>All Sub-Sector</v>
      </c>
      <c r="H69" s="14" t="str">
        <f t="shared" si="6"/>
        <v>All Industries</v>
      </c>
      <c r="I69" s="14" t="str">
        <f t="shared" si="7"/>
        <v>Year</v>
      </c>
      <c r="J69" s="15"/>
      <c r="K69" s="35"/>
    </row>
    <row r="70" spans="1:23" ht="52.5" customHeight="1" x14ac:dyDescent="0.45">
      <c r="A70" s="48"/>
      <c r="B70" s="42" t="s">
        <v>206</v>
      </c>
      <c r="C70" s="39" t="s">
        <v>207</v>
      </c>
      <c r="D70" s="12" t="s">
        <v>208</v>
      </c>
      <c r="E70" s="19" t="s">
        <v>209</v>
      </c>
      <c r="F70" s="14" t="str">
        <f t="shared" si="4"/>
        <v>All Sector</v>
      </c>
      <c r="G70" s="14" t="str">
        <f t="shared" si="5"/>
        <v>All Sub-Sector</v>
      </c>
      <c r="H70" s="14" t="str">
        <f t="shared" si="6"/>
        <v>All Industries</v>
      </c>
      <c r="I70" s="14" t="str">
        <f t="shared" si="7"/>
        <v>Tonnes</v>
      </c>
      <c r="J70" s="15"/>
      <c r="K70" s="35"/>
    </row>
    <row r="71" spans="1:23" ht="52.5" customHeight="1" x14ac:dyDescent="0.45">
      <c r="A71" s="48"/>
      <c r="B71" s="43"/>
      <c r="C71" s="40"/>
      <c r="D71" s="12" t="s">
        <v>210</v>
      </c>
      <c r="E71" s="19" t="s">
        <v>211</v>
      </c>
      <c r="F71" s="14" t="str">
        <f t="shared" si="4"/>
        <v>All Sector</v>
      </c>
      <c r="G71" s="14" t="str">
        <f t="shared" si="5"/>
        <v>All Sub-Sector</v>
      </c>
      <c r="H71" s="14" t="str">
        <f t="shared" si="6"/>
        <v>All Industries</v>
      </c>
      <c r="I71" s="14" t="str">
        <f t="shared" si="7"/>
        <v>Tonnes</v>
      </c>
      <c r="J71" s="15"/>
      <c r="K71" s="35"/>
    </row>
    <row r="72" spans="1:23" ht="52.5" customHeight="1" x14ac:dyDescent="0.45">
      <c r="A72" s="48"/>
      <c r="B72" s="43"/>
      <c r="C72" s="40"/>
      <c r="D72" s="12" t="s">
        <v>212</v>
      </c>
      <c r="E72" s="19" t="s">
        <v>213</v>
      </c>
      <c r="F72" s="14" t="str">
        <f t="shared" si="4"/>
        <v>All Sector</v>
      </c>
      <c r="G72" s="14" t="str">
        <f t="shared" si="5"/>
        <v>All Sub-Sector</v>
      </c>
      <c r="H72" s="14" t="str">
        <f t="shared" si="6"/>
        <v>All Industries</v>
      </c>
      <c r="I72" s="14" t="str">
        <f t="shared" si="7"/>
        <v>Tonnes</v>
      </c>
      <c r="J72" s="15"/>
      <c r="K72" s="35"/>
    </row>
    <row r="73" spans="1:23" ht="52.5" customHeight="1" x14ac:dyDescent="0.45">
      <c r="A73" s="48"/>
      <c r="B73" s="43"/>
      <c r="C73" s="40"/>
      <c r="D73" s="12" t="s">
        <v>214</v>
      </c>
      <c r="E73" s="19" t="s">
        <v>215</v>
      </c>
      <c r="F73" s="14" t="str">
        <f t="shared" si="4"/>
        <v>All Sector</v>
      </c>
      <c r="G73" s="14" t="str">
        <f t="shared" si="5"/>
        <v>All Sub-Sector</v>
      </c>
      <c r="H73" s="14" t="str">
        <f t="shared" si="6"/>
        <v>All Industries</v>
      </c>
      <c r="I73" s="14" t="str">
        <f t="shared" si="7"/>
        <v>Tonnes</v>
      </c>
      <c r="J73" s="15"/>
      <c r="K73" s="35"/>
    </row>
    <row r="74" spans="1:23" ht="52.5" customHeight="1" x14ac:dyDescent="0.45">
      <c r="A74" s="48"/>
      <c r="B74" s="43"/>
      <c r="C74" s="40"/>
      <c r="D74" s="12" t="s">
        <v>216</v>
      </c>
      <c r="E74" s="19" t="s">
        <v>217</v>
      </c>
      <c r="F74" s="14" t="str">
        <f t="shared" si="4"/>
        <v>All Sector</v>
      </c>
      <c r="G74" s="14" t="str">
        <f t="shared" si="5"/>
        <v>All Sub-Sector</v>
      </c>
      <c r="H74" s="14" t="str">
        <f t="shared" si="6"/>
        <v>All Industries</v>
      </c>
      <c r="I74" s="14" t="str">
        <f t="shared" si="7"/>
        <v>Tonnes</v>
      </c>
      <c r="J74" s="15"/>
      <c r="K74" s="35"/>
    </row>
    <row r="75" spans="1:23" ht="52.5" customHeight="1" x14ac:dyDescent="0.45">
      <c r="A75" s="48"/>
      <c r="B75" s="43"/>
      <c r="C75" s="40"/>
      <c r="D75" s="12" t="s">
        <v>218</v>
      </c>
      <c r="E75" s="19" t="s">
        <v>219</v>
      </c>
      <c r="F75" s="14" t="str">
        <f t="shared" si="4"/>
        <v>All Sector</v>
      </c>
      <c r="G75" s="14" t="str">
        <f t="shared" si="5"/>
        <v>All Sub-Sector</v>
      </c>
      <c r="H75" s="14" t="str">
        <f t="shared" si="6"/>
        <v>All Industries</v>
      </c>
      <c r="I75" s="14" t="str">
        <f t="shared" si="7"/>
        <v>Tonnes</v>
      </c>
      <c r="J75" s="15"/>
      <c r="K75" s="35"/>
    </row>
    <row r="76" spans="1:23" ht="52.5" customHeight="1" x14ac:dyDescent="0.45">
      <c r="A76" s="48"/>
      <c r="B76" s="43"/>
      <c r="C76" s="41"/>
      <c r="D76" s="12" t="s">
        <v>220</v>
      </c>
      <c r="E76" s="19" t="s">
        <v>221</v>
      </c>
      <c r="F76" s="14" t="str">
        <f t="shared" si="4"/>
        <v>All Sector</v>
      </c>
      <c r="G76" s="14" t="str">
        <f t="shared" si="5"/>
        <v>All Sub-Sector</v>
      </c>
      <c r="H76" s="14" t="str">
        <f t="shared" si="6"/>
        <v>All Industries</v>
      </c>
      <c r="I76" s="14" t="str">
        <f t="shared" si="7"/>
        <v>Tonnes</v>
      </c>
      <c r="J76" s="15" t="s">
        <v>64</v>
      </c>
      <c r="K76" s="35" t="s">
        <v>1076</v>
      </c>
      <c r="L76" s="37" t="s">
        <v>1074</v>
      </c>
    </row>
    <row r="77" spans="1:23" ht="52.5" customHeight="1" x14ac:dyDescent="0.45">
      <c r="A77" s="48"/>
      <c r="B77" s="43"/>
      <c r="C77" s="39" t="s">
        <v>222</v>
      </c>
      <c r="D77" s="12" t="s">
        <v>223</v>
      </c>
      <c r="E77" s="19" t="s">
        <v>224</v>
      </c>
      <c r="F77" s="14" t="str">
        <f t="shared" si="4"/>
        <v>All Sector</v>
      </c>
      <c r="G77" s="14" t="str">
        <f t="shared" si="5"/>
        <v>All Sub-Sector</v>
      </c>
      <c r="H77" s="14" t="str">
        <f t="shared" si="6"/>
        <v>All Industries</v>
      </c>
      <c r="I77" s="14" t="str">
        <f t="shared" si="7"/>
        <v>Tonnes</v>
      </c>
      <c r="J77" s="15"/>
      <c r="K77" s="35"/>
    </row>
    <row r="78" spans="1:23" ht="52.5" customHeight="1" x14ac:dyDescent="0.45">
      <c r="A78" s="48"/>
      <c r="B78" s="43"/>
      <c r="C78" s="40"/>
      <c r="D78" s="12" t="s">
        <v>225</v>
      </c>
      <c r="E78" s="19" t="s">
        <v>226</v>
      </c>
      <c r="F78" s="14" t="str">
        <f t="shared" si="4"/>
        <v>All Sector</v>
      </c>
      <c r="G78" s="14" t="str">
        <f t="shared" si="5"/>
        <v>All Sub-Sector</v>
      </c>
      <c r="H78" s="14" t="str">
        <f t="shared" si="6"/>
        <v>All Industries</v>
      </c>
      <c r="I78" s="14" t="str">
        <f t="shared" si="7"/>
        <v>Tonnes</v>
      </c>
      <c r="J78" s="15"/>
      <c r="K78" s="35"/>
    </row>
    <row r="79" spans="1:23" ht="52.5" customHeight="1" x14ac:dyDescent="0.45">
      <c r="A79" s="48"/>
      <c r="B79" s="43"/>
      <c r="C79" s="40"/>
      <c r="D79" s="12" t="s">
        <v>227</v>
      </c>
      <c r="E79" s="19" t="s">
        <v>228</v>
      </c>
      <c r="F79" s="14" t="str">
        <f t="shared" si="4"/>
        <v>All Sector</v>
      </c>
      <c r="G79" s="14" t="str">
        <f t="shared" si="5"/>
        <v>All Sub-Sector</v>
      </c>
      <c r="H79" s="14" t="str">
        <f t="shared" si="6"/>
        <v>All Industries</v>
      </c>
      <c r="I79" s="14" t="str">
        <f t="shared" si="7"/>
        <v>Tonnes</v>
      </c>
      <c r="J79" s="15"/>
      <c r="K79" s="35"/>
    </row>
    <row r="80" spans="1:23" ht="52.5" customHeight="1" x14ac:dyDescent="0.45">
      <c r="A80" s="48"/>
      <c r="B80" s="43"/>
      <c r="C80" s="40"/>
      <c r="D80" s="12" t="s">
        <v>229</v>
      </c>
      <c r="E80" s="19" t="s">
        <v>230</v>
      </c>
      <c r="F80" s="14" t="str">
        <f t="shared" si="4"/>
        <v>All Sector</v>
      </c>
      <c r="G80" s="14" t="str">
        <f t="shared" si="5"/>
        <v>All Sub-Sector</v>
      </c>
      <c r="H80" s="14" t="str">
        <f t="shared" si="6"/>
        <v>All Industries</v>
      </c>
      <c r="I80" s="14" t="str">
        <f t="shared" si="7"/>
        <v>Tonnes</v>
      </c>
      <c r="J80" s="15"/>
      <c r="K80" s="35"/>
    </row>
    <row r="81" spans="1:12" ht="52.5" customHeight="1" x14ac:dyDescent="0.45">
      <c r="A81" s="48"/>
      <c r="B81" s="43"/>
      <c r="C81" s="40"/>
      <c r="D81" s="12" t="s">
        <v>231</v>
      </c>
      <c r="E81" s="19" t="s">
        <v>232</v>
      </c>
      <c r="F81" s="14" t="str">
        <f t="shared" si="4"/>
        <v>All Sector</v>
      </c>
      <c r="G81" s="14" t="str">
        <f t="shared" si="5"/>
        <v>All Sub-Sector</v>
      </c>
      <c r="H81" s="14" t="str">
        <f t="shared" si="6"/>
        <v>All Industries</v>
      </c>
      <c r="I81" s="14" t="str">
        <f t="shared" si="7"/>
        <v>Tonnes</v>
      </c>
      <c r="J81" s="15"/>
      <c r="K81" s="35"/>
    </row>
    <row r="82" spans="1:12" ht="52.5" customHeight="1" x14ac:dyDescent="0.45">
      <c r="A82" s="48"/>
      <c r="B82" s="43"/>
      <c r="C82" s="40"/>
      <c r="D82" s="12" t="s">
        <v>233</v>
      </c>
      <c r="E82" s="19" t="s">
        <v>234</v>
      </c>
      <c r="F82" s="14" t="str">
        <f t="shared" si="4"/>
        <v>All Sector</v>
      </c>
      <c r="G82" s="14" t="str">
        <f t="shared" si="5"/>
        <v>All Sub-Sector</v>
      </c>
      <c r="H82" s="14" t="str">
        <f t="shared" si="6"/>
        <v>All Industries</v>
      </c>
      <c r="I82" s="14" t="str">
        <f t="shared" si="7"/>
        <v>Tonnes</v>
      </c>
      <c r="J82" s="15"/>
      <c r="K82" s="35"/>
    </row>
    <row r="83" spans="1:12" ht="52.5" customHeight="1" x14ac:dyDescent="0.45">
      <c r="A83" s="48"/>
      <c r="B83" s="43"/>
      <c r="C83" s="41"/>
      <c r="D83" s="12" t="s">
        <v>235</v>
      </c>
      <c r="E83" s="19" t="s">
        <v>236</v>
      </c>
      <c r="F83" s="14" t="str">
        <f t="shared" si="4"/>
        <v>All Sector</v>
      </c>
      <c r="G83" s="14" t="str">
        <f t="shared" si="5"/>
        <v>All Sub-Sector</v>
      </c>
      <c r="H83" s="14" t="str">
        <f t="shared" si="6"/>
        <v>All Industries</v>
      </c>
      <c r="I83" s="14" t="str">
        <f t="shared" si="7"/>
        <v>Tonnes</v>
      </c>
      <c r="J83" s="15" t="s">
        <v>64</v>
      </c>
      <c r="K83" s="35" t="s">
        <v>1076</v>
      </c>
      <c r="L83" s="37" t="s">
        <v>1074</v>
      </c>
    </row>
    <row r="84" spans="1:12" ht="52.5" customHeight="1" x14ac:dyDescent="0.45">
      <c r="A84" s="48"/>
      <c r="B84" s="43"/>
      <c r="C84" s="39" t="s">
        <v>237</v>
      </c>
      <c r="D84" s="12" t="s">
        <v>238</v>
      </c>
      <c r="E84" s="19" t="s">
        <v>239</v>
      </c>
      <c r="F84" s="14" t="str">
        <f t="shared" ref="F84:F147" si="8">VLOOKUP($D84,data,3,FALSE)</f>
        <v>All Sector</v>
      </c>
      <c r="G84" s="14" t="str">
        <f t="shared" ref="G84:G147" si="9">VLOOKUP($D84,data,4,FALSE)</f>
        <v>All Sub-Sector</v>
      </c>
      <c r="H84" s="14" t="str">
        <f t="shared" ref="H84:H147" si="10">VLOOKUP($D84,data,5,FALSE)</f>
        <v>All Industries</v>
      </c>
      <c r="I84" s="14" t="str">
        <f t="shared" ref="I84:I147" si="11">VLOOKUP($D84,data,6,FALSE)</f>
        <v>Tonnes</v>
      </c>
      <c r="J84" s="15"/>
      <c r="K84" s="35"/>
    </row>
    <row r="85" spans="1:12" ht="52.5" customHeight="1" x14ac:dyDescent="0.45">
      <c r="A85" s="48"/>
      <c r="B85" s="43"/>
      <c r="C85" s="40"/>
      <c r="D85" s="12" t="s">
        <v>240</v>
      </c>
      <c r="E85" s="19" t="s">
        <v>241</v>
      </c>
      <c r="F85" s="14" t="str">
        <f t="shared" si="8"/>
        <v>All Sector</v>
      </c>
      <c r="G85" s="14" t="str">
        <f t="shared" si="9"/>
        <v>All Sub-Sector</v>
      </c>
      <c r="H85" s="14" t="str">
        <f t="shared" si="10"/>
        <v>All Industries</v>
      </c>
      <c r="I85" s="14" t="str">
        <f t="shared" si="11"/>
        <v>Tonnes</v>
      </c>
      <c r="J85" s="15"/>
      <c r="K85" s="35"/>
    </row>
    <row r="86" spans="1:12" ht="52.5" customHeight="1" x14ac:dyDescent="0.45">
      <c r="A86" s="48"/>
      <c r="B86" s="43"/>
      <c r="C86" s="40"/>
      <c r="D86" s="12" t="s">
        <v>242</v>
      </c>
      <c r="E86" s="19" t="s">
        <v>243</v>
      </c>
      <c r="F86" s="14" t="str">
        <f t="shared" si="8"/>
        <v>All Sector</v>
      </c>
      <c r="G86" s="14" t="str">
        <f t="shared" si="9"/>
        <v>All Sub-Sector</v>
      </c>
      <c r="H86" s="14" t="str">
        <f t="shared" si="10"/>
        <v>All Industries</v>
      </c>
      <c r="I86" s="14" t="str">
        <f t="shared" si="11"/>
        <v>Tonnes</v>
      </c>
      <c r="J86" s="15"/>
      <c r="K86" s="35"/>
    </row>
    <row r="87" spans="1:12" ht="52.5" customHeight="1" x14ac:dyDescent="0.45">
      <c r="A87" s="48"/>
      <c r="B87" s="43"/>
      <c r="C87" s="40"/>
      <c r="D87" s="12" t="s">
        <v>244</v>
      </c>
      <c r="E87" s="19" t="s">
        <v>245</v>
      </c>
      <c r="F87" s="14" t="str">
        <f t="shared" si="8"/>
        <v>All Sector</v>
      </c>
      <c r="G87" s="14" t="str">
        <f t="shared" si="9"/>
        <v>All Sub-Sector</v>
      </c>
      <c r="H87" s="14" t="str">
        <f t="shared" si="10"/>
        <v>All Industries</v>
      </c>
      <c r="I87" s="14" t="str">
        <f t="shared" si="11"/>
        <v>Tonnes</v>
      </c>
      <c r="J87" s="15"/>
      <c r="K87" s="35"/>
    </row>
    <row r="88" spans="1:12" ht="52.5" customHeight="1" x14ac:dyDescent="0.45">
      <c r="A88" s="48"/>
      <c r="B88" s="43"/>
      <c r="C88" s="40"/>
      <c r="D88" s="12" t="s">
        <v>246</v>
      </c>
      <c r="E88" s="19" t="s">
        <v>247</v>
      </c>
      <c r="F88" s="14" t="str">
        <f t="shared" si="8"/>
        <v>All Sector</v>
      </c>
      <c r="G88" s="14" t="str">
        <f t="shared" si="9"/>
        <v>All Sub-Sector</v>
      </c>
      <c r="H88" s="14" t="str">
        <f t="shared" si="10"/>
        <v>All Industries</v>
      </c>
      <c r="I88" s="14" t="str">
        <f t="shared" si="11"/>
        <v>Tonnes</v>
      </c>
      <c r="J88" s="15"/>
      <c r="K88" s="35"/>
    </row>
    <row r="89" spans="1:12" ht="52.5" customHeight="1" x14ac:dyDescent="0.45">
      <c r="A89" s="48"/>
      <c r="B89" s="43"/>
      <c r="C89" s="40"/>
      <c r="D89" s="12" t="s">
        <v>248</v>
      </c>
      <c r="E89" s="19" t="s">
        <v>249</v>
      </c>
      <c r="F89" s="14" t="str">
        <f t="shared" si="8"/>
        <v>All Sector</v>
      </c>
      <c r="G89" s="14" t="str">
        <f t="shared" si="9"/>
        <v>All Sub-Sector</v>
      </c>
      <c r="H89" s="14" t="str">
        <f t="shared" si="10"/>
        <v>All Industries</v>
      </c>
      <c r="I89" s="14" t="str">
        <f t="shared" si="11"/>
        <v>Tonnes</v>
      </c>
      <c r="J89" s="15"/>
      <c r="K89" s="35"/>
    </row>
    <row r="90" spans="1:12" ht="52.5" customHeight="1" x14ac:dyDescent="0.45">
      <c r="A90" s="48"/>
      <c r="B90" s="43"/>
      <c r="C90" s="40"/>
      <c r="D90" s="12" t="s">
        <v>250</v>
      </c>
      <c r="E90" s="19" t="s">
        <v>251</v>
      </c>
      <c r="F90" s="14" t="str">
        <f t="shared" si="8"/>
        <v>All Sector</v>
      </c>
      <c r="G90" s="14" t="str">
        <f t="shared" si="9"/>
        <v>All Sub-Sector</v>
      </c>
      <c r="H90" s="14" t="str">
        <f t="shared" si="10"/>
        <v>All Industries</v>
      </c>
      <c r="I90" s="14" t="str">
        <f t="shared" si="11"/>
        <v>Tonnes</v>
      </c>
      <c r="J90" s="15"/>
      <c r="K90" s="35"/>
    </row>
    <row r="91" spans="1:12" ht="52.5" customHeight="1" x14ac:dyDescent="0.45">
      <c r="A91" s="48"/>
      <c r="B91" s="43"/>
      <c r="C91" s="40"/>
      <c r="D91" s="12" t="s">
        <v>252</v>
      </c>
      <c r="E91" s="19" t="s">
        <v>253</v>
      </c>
      <c r="F91" s="14" t="str">
        <f t="shared" si="8"/>
        <v>All Sector</v>
      </c>
      <c r="G91" s="14" t="str">
        <f t="shared" si="9"/>
        <v>All Sub-Sector</v>
      </c>
      <c r="H91" s="14" t="str">
        <f t="shared" si="10"/>
        <v>All Industries</v>
      </c>
      <c r="I91" s="14" t="str">
        <f t="shared" si="11"/>
        <v>Tonnes</v>
      </c>
      <c r="J91" s="15"/>
      <c r="K91" s="35"/>
    </row>
    <row r="92" spans="1:12" ht="52.5" customHeight="1" x14ac:dyDescent="0.45">
      <c r="A92" s="48"/>
      <c r="B92" s="43"/>
      <c r="C92" s="40"/>
      <c r="D92" s="12" t="s">
        <v>254</v>
      </c>
      <c r="E92" s="19" t="s">
        <v>255</v>
      </c>
      <c r="F92" s="14" t="str">
        <f t="shared" si="8"/>
        <v>All Sector</v>
      </c>
      <c r="G92" s="14" t="str">
        <f t="shared" si="9"/>
        <v>All Sub-Sector</v>
      </c>
      <c r="H92" s="14" t="str">
        <f t="shared" si="10"/>
        <v>All Industries</v>
      </c>
      <c r="I92" s="14" t="str">
        <f t="shared" si="11"/>
        <v>Tonnes</v>
      </c>
      <c r="J92" s="15"/>
      <c r="K92" s="35"/>
    </row>
    <row r="93" spans="1:12" ht="52.5" customHeight="1" x14ac:dyDescent="0.45">
      <c r="A93" s="48"/>
      <c r="B93" s="44"/>
      <c r="C93" s="41"/>
      <c r="D93" s="12" t="s">
        <v>256</v>
      </c>
      <c r="E93" s="19" t="s">
        <v>257</v>
      </c>
      <c r="F93" s="14" t="str">
        <f t="shared" si="8"/>
        <v>All Sector</v>
      </c>
      <c r="G93" s="14" t="str">
        <f t="shared" si="9"/>
        <v>All Sub-Sector</v>
      </c>
      <c r="H93" s="14" t="str">
        <f t="shared" si="10"/>
        <v>All Industries</v>
      </c>
      <c r="I93" s="14" t="str">
        <f t="shared" si="11"/>
        <v>Tonnes</v>
      </c>
      <c r="J93" s="15" t="s">
        <v>64</v>
      </c>
      <c r="K93" s="35" t="s">
        <v>1076</v>
      </c>
      <c r="L93" s="37" t="s">
        <v>1074</v>
      </c>
    </row>
    <row r="94" spans="1:12" ht="52.5" customHeight="1" x14ac:dyDescent="0.45">
      <c r="A94" s="48"/>
      <c r="B94" s="42" t="s">
        <v>258</v>
      </c>
      <c r="C94" s="16" t="s">
        <v>259</v>
      </c>
      <c r="D94" s="12" t="s">
        <v>260</v>
      </c>
      <c r="E94" s="19" t="s">
        <v>261</v>
      </c>
      <c r="F94" s="14" t="e">
        <f t="shared" si="8"/>
        <v>#N/A</v>
      </c>
      <c r="G94" s="14" t="e">
        <f t="shared" si="9"/>
        <v>#N/A</v>
      </c>
      <c r="H94" s="14" t="e">
        <f t="shared" si="10"/>
        <v>#N/A</v>
      </c>
      <c r="I94" s="14" t="e">
        <f t="shared" si="11"/>
        <v>#N/A</v>
      </c>
      <c r="J94" s="15"/>
      <c r="K94" s="35"/>
    </row>
    <row r="95" spans="1:12" ht="52.5" customHeight="1" x14ac:dyDescent="0.45">
      <c r="A95" s="48"/>
      <c r="B95" s="44"/>
      <c r="C95" s="16"/>
      <c r="D95" s="12" t="s">
        <v>262</v>
      </c>
      <c r="E95" s="19" t="s">
        <v>263</v>
      </c>
      <c r="F95" s="14" t="str">
        <f t="shared" si="8"/>
        <v>All Sector</v>
      </c>
      <c r="G95" s="14" t="str">
        <f t="shared" si="9"/>
        <v>All Sub-Sector</v>
      </c>
      <c r="H95" s="14" t="str">
        <f t="shared" si="10"/>
        <v>All Industries</v>
      </c>
      <c r="I95" s="14" t="str">
        <f t="shared" si="11"/>
        <v>Yes/No</v>
      </c>
      <c r="J95" s="15" t="s">
        <v>64</v>
      </c>
      <c r="K95" s="35" t="s">
        <v>1076</v>
      </c>
      <c r="L95" s="37" t="s">
        <v>1074</v>
      </c>
    </row>
    <row r="96" spans="1:12" ht="52.5" customHeight="1" x14ac:dyDescent="0.45">
      <c r="A96" s="48"/>
      <c r="B96" s="42" t="s">
        <v>264</v>
      </c>
      <c r="C96" s="16" t="s">
        <v>265</v>
      </c>
      <c r="D96" s="12" t="s">
        <v>266</v>
      </c>
      <c r="E96" s="19" t="s">
        <v>267</v>
      </c>
      <c r="F96" s="14" t="str">
        <f t="shared" si="8"/>
        <v>Health Care
...
Non-Cyclicals</v>
      </c>
      <c r="G96" s="14" t="str">
        <f t="shared" si="9"/>
        <v xml:space="preserve">Pharmaceuticals &amp; Medical Research
…
Food &amp; Beverages
Food &amp; Drug Retailing
Personal &amp; Household Products &amp; Services
</v>
      </c>
      <c r="H96" s="14" t="str">
        <f t="shared" si="10"/>
        <v>Biotechnology &amp; Medical Research
Pharmaceuticals
…
Beverages
Food &amp; Tobacco
Food &amp; Drug Retailing
Personal &amp; Household Products &amp; Services</v>
      </c>
      <c r="I96" s="14" t="str">
        <f t="shared" si="11"/>
        <v>Yes/No</v>
      </c>
      <c r="J96" s="15"/>
      <c r="K96" s="35"/>
    </row>
    <row r="97" spans="1:15" ht="52.5" customHeight="1" x14ac:dyDescent="0.45">
      <c r="A97" s="48"/>
      <c r="B97" s="43"/>
      <c r="C97" s="16" t="s">
        <v>271</v>
      </c>
      <c r="D97" s="12" t="s">
        <v>272</v>
      </c>
      <c r="E97" s="19" t="s">
        <v>273</v>
      </c>
      <c r="F97" s="14" t="str">
        <f t="shared" si="8"/>
        <v>Energy</v>
      </c>
      <c r="G97" s="14" t="str">
        <f t="shared" si="9"/>
        <v>Renewable Energy</v>
      </c>
      <c r="H97" s="14" t="str">
        <f t="shared" si="10"/>
        <v>Renewable Energy</v>
      </c>
      <c r="I97" s="14" t="str">
        <f t="shared" si="11"/>
        <v>Yes/No</v>
      </c>
      <c r="J97" s="15" t="s">
        <v>275</v>
      </c>
      <c r="K97" s="35"/>
    </row>
    <row r="98" spans="1:15" ht="52.5" customHeight="1" x14ac:dyDescent="0.45">
      <c r="A98" s="48"/>
      <c r="B98" s="43"/>
      <c r="C98" s="16" t="s">
        <v>276</v>
      </c>
      <c r="D98" s="12" t="s">
        <v>277</v>
      </c>
      <c r="E98" s="19" t="s">
        <v>278</v>
      </c>
      <c r="F98" s="14" t="str">
        <f t="shared" si="8"/>
        <v>All Sector</v>
      </c>
      <c r="G98" s="14" t="str">
        <f t="shared" si="9"/>
        <v>All Sub-Sector</v>
      </c>
      <c r="H98" s="14" t="str">
        <f t="shared" si="10"/>
        <v>All Industries</v>
      </c>
      <c r="I98" s="14" t="str">
        <f t="shared" si="11"/>
        <v>Yes/No</v>
      </c>
      <c r="J98" s="15" t="s">
        <v>60</v>
      </c>
      <c r="K98" s="35"/>
    </row>
    <row r="99" spans="1:15" ht="52.5" customHeight="1" x14ac:dyDescent="0.45">
      <c r="A99" s="48"/>
      <c r="B99" s="43"/>
      <c r="C99" s="16" t="s">
        <v>279</v>
      </c>
      <c r="D99" s="12" t="s">
        <v>280</v>
      </c>
      <c r="E99" s="19" t="s">
        <v>281</v>
      </c>
      <c r="F99" s="14" t="str">
        <f t="shared" si="8"/>
        <v>All Sector</v>
      </c>
      <c r="G99" s="14" t="str">
        <f t="shared" si="9"/>
        <v>All Sub-Sector</v>
      </c>
      <c r="H99" s="14" t="str">
        <f t="shared" si="10"/>
        <v>All Industries</v>
      </c>
      <c r="I99" s="14" t="str">
        <f t="shared" si="11"/>
        <v>Yes/No</v>
      </c>
      <c r="J99" s="15" t="s">
        <v>60</v>
      </c>
      <c r="K99" s="35"/>
    </row>
    <row r="100" spans="1:15" ht="52.5" customHeight="1" x14ac:dyDescent="0.45">
      <c r="A100" s="48"/>
      <c r="B100" s="43"/>
      <c r="C100" s="16" t="s">
        <v>282</v>
      </c>
      <c r="D100" s="12" t="s">
        <v>283</v>
      </c>
      <c r="E100" s="19" t="s">
        <v>284</v>
      </c>
      <c r="F100" s="14" t="str">
        <f t="shared" si="8"/>
        <v>All Sector</v>
      </c>
      <c r="G100" s="14" t="str">
        <f t="shared" si="9"/>
        <v>All Sub-Sector</v>
      </c>
      <c r="H100" s="14" t="str">
        <f t="shared" si="10"/>
        <v>All Industries</v>
      </c>
      <c r="I100" s="14">
        <f t="shared" si="11"/>
        <v>0</v>
      </c>
      <c r="J100" s="15"/>
      <c r="K100" s="35"/>
    </row>
    <row r="101" spans="1:15" ht="52.5" customHeight="1" x14ac:dyDescent="0.45">
      <c r="A101" s="48"/>
      <c r="B101" s="43"/>
      <c r="C101" s="16" t="s">
        <v>285</v>
      </c>
      <c r="D101" s="12" t="s">
        <v>286</v>
      </c>
      <c r="E101" s="19" t="s">
        <v>287</v>
      </c>
      <c r="F101" s="14" t="str">
        <f t="shared" si="8"/>
        <v>All Sector</v>
      </c>
      <c r="G101" s="14" t="str">
        <f t="shared" si="9"/>
        <v>All Sub-Sector</v>
      </c>
      <c r="H101" s="14" t="str">
        <f t="shared" si="10"/>
        <v>All Industries</v>
      </c>
      <c r="I101" s="14" t="str">
        <f t="shared" si="11"/>
        <v>Yes/No</v>
      </c>
      <c r="J101" s="15" t="s">
        <v>288</v>
      </c>
      <c r="K101" s="35"/>
    </row>
    <row r="102" spans="1:15" ht="52.5" customHeight="1" x14ac:dyDescent="0.45">
      <c r="A102" s="48"/>
      <c r="B102" s="43"/>
      <c r="C102" s="16" t="s">
        <v>289</v>
      </c>
      <c r="D102" s="12" t="s">
        <v>290</v>
      </c>
      <c r="E102" s="19" t="s">
        <v>291</v>
      </c>
      <c r="F102" s="14" t="str">
        <f t="shared" si="8"/>
        <v>All Sector</v>
      </c>
      <c r="G102" s="14" t="str">
        <f t="shared" si="9"/>
        <v>All Sub-Sector</v>
      </c>
      <c r="H102" s="14" t="str">
        <f t="shared" si="10"/>
        <v>All Industries</v>
      </c>
      <c r="I102" s="14" t="str">
        <f t="shared" si="11"/>
        <v>Yes/No</v>
      </c>
      <c r="J102" s="15"/>
      <c r="K102" s="35"/>
    </row>
    <row r="103" spans="1:15" ht="52.5" customHeight="1" x14ac:dyDescent="0.45">
      <c r="A103" s="48"/>
      <c r="B103" s="43"/>
      <c r="C103" s="16" t="s">
        <v>292</v>
      </c>
      <c r="D103" s="12" t="s">
        <v>293</v>
      </c>
      <c r="E103" s="19" t="s">
        <v>294</v>
      </c>
      <c r="F103" s="14" t="str">
        <f t="shared" si="8"/>
        <v>Financials</v>
      </c>
      <c r="G103" s="14" t="str">
        <f t="shared" si="9"/>
        <v>Real Estate</v>
      </c>
      <c r="H103" s="14" t="str">
        <f t="shared" si="10"/>
        <v>Real Estate Operations
Residential &amp; Commercial REITs</v>
      </c>
      <c r="I103" s="14" t="str">
        <f t="shared" si="11"/>
        <v>Yes/No</v>
      </c>
      <c r="J103" s="15" t="s">
        <v>275</v>
      </c>
      <c r="K103" s="35"/>
    </row>
    <row r="104" spans="1:15" ht="52.5" customHeight="1" x14ac:dyDescent="0.45">
      <c r="A104" s="48"/>
      <c r="B104" s="43"/>
      <c r="C104" s="16" t="s">
        <v>298</v>
      </c>
      <c r="D104" s="12" t="s">
        <v>299</v>
      </c>
      <c r="E104" s="19" t="s">
        <v>300</v>
      </c>
      <c r="F104" s="14" t="str">
        <f t="shared" si="8"/>
        <v>Consumer Cyclicals
…
Energy
…
Industrials
…
Information Technology</v>
      </c>
      <c r="G104" s="14" t="str">
        <f t="shared" si="9"/>
        <v>Cyclical Consumer Products
…
Renewable Energy
…
Industrial Conglomerates
…
Technology Equipment</v>
      </c>
      <c r="H104" s="14" t="str">
        <f t="shared" si="10"/>
        <v>Homebuilding / Household Goods
Household Goods
Leisure Products
…
Renewable Energy
…
Household Goods
…
Communications &amp; Networking
Computers, Phones &amp; Household Electronics
Electronic Equipment &amp; Parts
Office Equipment
Semiconductors &amp; Semiconductor Equipment</v>
      </c>
      <c r="I104" s="14" t="str">
        <f t="shared" si="11"/>
        <v>Yes/No</v>
      </c>
      <c r="J104" s="15" t="s">
        <v>170</v>
      </c>
      <c r="K104" s="35"/>
    </row>
    <row r="105" spans="1:15" ht="52.5" customHeight="1" x14ac:dyDescent="0.45">
      <c r="A105" s="48"/>
      <c r="B105" s="43"/>
      <c r="C105" s="16" t="s">
        <v>304</v>
      </c>
      <c r="D105" s="12" t="s">
        <v>305</v>
      </c>
      <c r="E105" s="19" t="s">
        <v>306</v>
      </c>
      <c r="F105" s="14" t="str">
        <f t="shared" si="8"/>
        <v>All Sector</v>
      </c>
      <c r="G105" s="14" t="str">
        <f t="shared" si="9"/>
        <v>All Sub-Sector</v>
      </c>
      <c r="H105" s="14" t="str">
        <f t="shared" si="10"/>
        <v>All Industries</v>
      </c>
      <c r="I105" s="14" t="str">
        <f t="shared" si="11"/>
        <v>Yes/No</v>
      </c>
      <c r="J105" s="15"/>
      <c r="K105" s="35"/>
    </row>
    <row r="106" spans="1:15" ht="52.5" customHeight="1" x14ac:dyDescent="0.45">
      <c r="A106" s="48"/>
      <c r="B106" s="44"/>
      <c r="C106" s="16" t="s">
        <v>307</v>
      </c>
      <c r="D106" s="12" t="s">
        <v>308</v>
      </c>
      <c r="E106" s="19" t="s">
        <v>309</v>
      </c>
      <c r="F106" s="14" t="str">
        <f t="shared" si="8"/>
        <v>Utilities</v>
      </c>
      <c r="G106" s="14" t="str">
        <f t="shared" si="9"/>
        <v>Utilities</v>
      </c>
      <c r="H106" s="14" t="str">
        <f t="shared" si="10"/>
        <v>Water &amp; Related Utilities</v>
      </c>
      <c r="I106" s="14" t="str">
        <f t="shared" si="11"/>
        <v>Yes/No</v>
      </c>
      <c r="J106" s="15" t="s">
        <v>275</v>
      </c>
      <c r="K106" s="35"/>
    </row>
    <row r="107" spans="1:15" ht="52.5" customHeight="1" x14ac:dyDescent="0.45">
      <c r="A107" s="48"/>
      <c r="B107" s="42" t="s">
        <v>312</v>
      </c>
      <c r="C107" s="16" t="s">
        <v>313</v>
      </c>
      <c r="D107" s="12" t="s">
        <v>314</v>
      </c>
      <c r="E107" s="19" t="s">
        <v>315</v>
      </c>
      <c r="F107" s="14" t="str">
        <f t="shared" si="8"/>
        <v>All Sector</v>
      </c>
      <c r="G107" s="14" t="str">
        <f t="shared" si="9"/>
        <v>All Sub-Sector</v>
      </c>
      <c r="H107" s="14" t="str">
        <f t="shared" si="10"/>
        <v>All Industries</v>
      </c>
      <c r="I107" s="14" t="str">
        <f t="shared" si="11"/>
        <v>Yes/No</v>
      </c>
      <c r="J107" s="15" t="s">
        <v>60</v>
      </c>
      <c r="K107" s="35"/>
    </row>
    <row r="108" spans="1:15" ht="52.5" customHeight="1" x14ac:dyDescent="0.45">
      <c r="A108" s="48"/>
      <c r="B108" s="43"/>
      <c r="C108" s="16" t="s">
        <v>316</v>
      </c>
      <c r="D108" s="12" t="s">
        <v>317</v>
      </c>
      <c r="E108" s="19" t="s">
        <v>318</v>
      </c>
      <c r="F108" s="14" t="str">
        <f t="shared" si="8"/>
        <v>All Sector</v>
      </c>
      <c r="G108" s="14" t="str">
        <f t="shared" si="9"/>
        <v>All Sub-Sector</v>
      </c>
      <c r="H108" s="14" t="str">
        <f t="shared" si="10"/>
        <v>All Industries</v>
      </c>
      <c r="I108" s="14" t="str">
        <f t="shared" si="11"/>
        <v>Yes/No</v>
      </c>
      <c r="J108" s="15" t="s">
        <v>60</v>
      </c>
      <c r="K108" s="35"/>
    </row>
    <row r="109" spans="1:15" ht="52.5" customHeight="1" x14ac:dyDescent="0.45">
      <c r="A109" s="48"/>
      <c r="B109" s="43"/>
      <c r="C109" s="16" t="s">
        <v>319</v>
      </c>
      <c r="D109" s="12" t="s">
        <v>320</v>
      </c>
      <c r="E109" s="19" t="s">
        <v>321</v>
      </c>
      <c r="F109" s="14" t="str">
        <f t="shared" si="8"/>
        <v>All Sector</v>
      </c>
      <c r="G109" s="14" t="str">
        <f t="shared" si="9"/>
        <v>All Sub-Sector</v>
      </c>
      <c r="H109" s="14" t="str">
        <f t="shared" si="10"/>
        <v>All Industries</v>
      </c>
      <c r="I109" s="14" t="str">
        <f t="shared" si="11"/>
        <v>Yes/No</v>
      </c>
      <c r="J109" s="15"/>
      <c r="K109" s="35"/>
    </row>
    <row r="110" spans="1:15" ht="52.5" customHeight="1" x14ac:dyDescent="0.45">
      <c r="A110" s="48"/>
      <c r="B110" s="43"/>
      <c r="C110" s="16" t="s">
        <v>322</v>
      </c>
      <c r="D110" s="12" t="s">
        <v>323</v>
      </c>
      <c r="E110" s="19" t="s">
        <v>324</v>
      </c>
      <c r="F110" s="14" t="str">
        <f t="shared" si="8"/>
        <v>All Sector</v>
      </c>
      <c r="G110" s="14" t="str">
        <f t="shared" si="9"/>
        <v>All Sub-Sector</v>
      </c>
      <c r="H110" s="14" t="str">
        <f t="shared" si="10"/>
        <v>All Industries</v>
      </c>
      <c r="I110" s="14" t="str">
        <f t="shared" si="11"/>
        <v>Yes/No</v>
      </c>
      <c r="J110" s="15" t="s">
        <v>60</v>
      </c>
      <c r="K110" s="35"/>
    </row>
    <row r="111" spans="1:15" ht="52.5" customHeight="1" x14ac:dyDescent="0.45">
      <c r="A111" s="48"/>
      <c r="B111" s="43"/>
      <c r="C111" s="16" t="s">
        <v>325</v>
      </c>
      <c r="D111" s="12" t="s">
        <v>326</v>
      </c>
      <c r="E111" s="19" t="s">
        <v>327</v>
      </c>
      <c r="F111" s="14" t="str">
        <f t="shared" si="8"/>
        <v>Financials</v>
      </c>
      <c r="G111" s="14" t="str">
        <f t="shared" si="9"/>
        <v xml:space="preserve">Banking &amp; Investment Services
Collective Investments
Holding Companies
Insurance
Real Estate
</v>
      </c>
      <c r="H111" s="14" t="str">
        <f t="shared" si="10"/>
        <v>Banking Services
Investment Banking &amp; Investment Services
Collective Investments
Holding Companies
Insurance
Real Estate Operations
Residential &amp; Commercial REITs</v>
      </c>
      <c r="I111" s="14" t="str">
        <f t="shared" si="11"/>
        <v>Yes/No</v>
      </c>
      <c r="J111" s="15" t="s">
        <v>330</v>
      </c>
      <c r="K111" s="35"/>
    </row>
    <row r="112" spans="1:15" s="3" customFormat="1" ht="52.5" customHeight="1" x14ac:dyDescent="0.45">
      <c r="A112" s="48"/>
      <c r="B112" s="43"/>
      <c r="C112" s="16" t="s">
        <v>331</v>
      </c>
      <c r="D112" s="12" t="s">
        <v>332</v>
      </c>
      <c r="E112" s="19" t="s">
        <v>333</v>
      </c>
      <c r="F112" s="14" t="str">
        <f t="shared" si="8"/>
        <v>All Sector</v>
      </c>
      <c r="G112" s="14" t="str">
        <f t="shared" si="9"/>
        <v>All Sub-Sector</v>
      </c>
      <c r="H112" s="14" t="str">
        <f t="shared" si="10"/>
        <v>All Industries</v>
      </c>
      <c r="I112" s="14" t="str">
        <f t="shared" si="11"/>
        <v>Yes/No</v>
      </c>
      <c r="J112" s="15" t="s">
        <v>200</v>
      </c>
      <c r="K112" s="35"/>
      <c r="L112" s="38"/>
      <c r="N112"/>
      <c r="O112"/>
    </row>
    <row r="113" spans="1:11" ht="52.5" customHeight="1" x14ac:dyDescent="0.45">
      <c r="A113" s="48"/>
      <c r="B113" s="43"/>
      <c r="C113" s="16" t="s">
        <v>334</v>
      </c>
      <c r="D113" s="12" t="s">
        <v>335</v>
      </c>
      <c r="E113" s="19" t="s">
        <v>336</v>
      </c>
      <c r="F113" s="14" t="str">
        <f t="shared" si="8"/>
        <v>All Sector</v>
      </c>
      <c r="G113" s="14" t="str">
        <f t="shared" si="9"/>
        <v>All Sub-Sector</v>
      </c>
      <c r="H113" s="14" t="str">
        <f t="shared" si="10"/>
        <v>All Industries</v>
      </c>
      <c r="I113" s="14" t="str">
        <f t="shared" si="11"/>
        <v>Yes/No</v>
      </c>
      <c r="J113" s="15" t="s">
        <v>200</v>
      </c>
      <c r="K113" s="35"/>
    </row>
    <row r="114" spans="1:11" ht="52.5" customHeight="1" x14ac:dyDescent="0.45">
      <c r="A114" s="48"/>
      <c r="B114" s="43"/>
      <c r="C114" s="16" t="s">
        <v>337</v>
      </c>
      <c r="D114" s="12" t="s">
        <v>338</v>
      </c>
      <c r="E114" s="19" t="s">
        <v>339</v>
      </c>
      <c r="F114" s="14" t="str">
        <f t="shared" si="8"/>
        <v>All Sector</v>
      </c>
      <c r="G114" s="14" t="str">
        <f t="shared" si="9"/>
        <v>All Sub-Sector</v>
      </c>
      <c r="H114" s="14" t="str">
        <f t="shared" si="10"/>
        <v>All Industries</v>
      </c>
      <c r="I114" s="14" t="str">
        <f t="shared" si="11"/>
        <v>Yes/No</v>
      </c>
      <c r="J114" s="15" t="s">
        <v>60</v>
      </c>
      <c r="K114" s="35"/>
    </row>
    <row r="115" spans="1:11" ht="52.5" customHeight="1" x14ac:dyDescent="0.45">
      <c r="A115" s="48"/>
      <c r="B115" s="43"/>
      <c r="C115" s="16" t="s">
        <v>340</v>
      </c>
      <c r="D115" s="12" t="s">
        <v>341</v>
      </c>
      <c r="E115" s="19" t="s">
        <v>342</v>
      </c>
      <c r="F115" s="14" t="str">
        <f t="shared" si="8"/>
        <v>All Sector</v>
      </c>
      <c r="G115" s="14" t="str">
        <f t="shared" si="9"/>
        <v>All Sub-Sector</v>
      </c>
      <c r="H115" s="14" t="str">
        <f t="shared" si="10"/>
        <v>All Industries</v>
      </c>
      <c r="I115" s="14" t="str">
        <f t="shared" si="11"/>
        <v>Yes/No</v>
      </c>
      <c r="J115" s="15" t="s">
        <v>60</v>
      </c>
      <c r="K115" s="35"/>
    </row>
    <row r="116" spans="1:11" ht="52.5" customHeight="1" x14ac:dyDescent="0.45">
      <c r="A116" s="48"/>
      <c r="B116" s="43"/>
      <c r="C116" s="16" t="s">
        <v>343</v>
      </c>
      <c r="D116" s="12" t="s">
        <v>344</v>
      </c>
      <c r="E116" s="19" t="s">
        <v>345</v>
      </c>
      <c r="F116" s="14" t="str">
        <f t="shared" si="8"/>
        <v>All Sector</v>
      </c>
      <c r="G116" s="14" t="str">
        <f t="shared" si="9"/>
        <v>All Sub-Sector</v>
      </c>
      <c r="H116" s="14" t="str">
        <f t="shared" si="10"/>
        <v>All Industries</v>
      </c>
      <c r="I116" s="14" t="str">
        <f t="shared" si="11"/>
        <v>Yes/No</v>
      </c>
      <c r="J116" s="15" t="s">
        <v>60</v>
      </c>
      <c r="K116" s="35"/>
    </row>
    <row r="117" spans="1:11" ht="52.5" customHeight="1" x14ac:dyDescent="0.45">
      <c r="A117" s="48"/>
      <c r="B117" s="43"/>
      <c r="C117" s="16" t="s">
        <v>346</v>
      </c>
      <c r="D117" s="12" t="s">
        <v>347</v>
      </c>
      <c r="E117" s="19" t="s">
        <v>348</v>
      </c>
      <c r="F117" s="14" t="str">
        <f t="shared" si="8"/>
        <v>All Sector</v>
      </c>
      <c r="G117" s="14" t="str">
        <f t="shared" si="9"/>
        <v>All Sub-Sector</v>
      </c>
      <c r="H117" s="14" t="str">
        <f t="shared" si="10"/>
        <v>All Industries</v>
      </c>
      <c r="I117" s="14" t="str">
        <f t="shared" si="11"/>
        <v>Yes/No</v>
      </c>
      <c r="J117" s="15" t="s">
        <v>60</v>
      </c>
      <c r="K117" s="35"/>
    </row>
    <row r="118" spans="1:11" ht="52.5" customHeight="1" x14ac:dyDescent="0.45">
      <c r="A118" s="48"/>
      <c r="B118" s="43"/>
      <c r="C118" s="16" t="s">
        <v>349</v>
      </c>
      <c r="D118" s="12" t="s">
        <v>350</v>
      </c>
      <c r="E118" s="19" t="s">
        <v>351</v>
      </c>
      <c r="F118" s="14" t="str">
        <f t="shared" si="8"/>
        <v>All Sector</v>
      </c>
      <c r="G118" s="14" t="str">
        <f t="shared" si="9"/>
        <v>All Sub-Sector</v>
      </c>
      <c r="H118" s="14" t="str">
        <f t="shared" si="10"/>
        <v>All Industries</v>
      </c>
      <c r="I118" s="14" t="str">
        <f t="shared" si="11"/>
        <v>Yes/No</v>
      </c>
      <c r="J118" s="15" t="s">
        <v>60</v>
      </c>
      <c r="K118" s="35"/>
    </row>
    <row r="119" spans="1:11" ht="52.5" customHeight="1" x14ac:dyDescent="0.45">
      <c r="A119" s="48"/>
      <c r="B119" s="43"/>
      <c r="C119" s="16" t="s">
        <v>352</v>
      </c>
      <c r="D119" s="12" t="s">
        <v>353</v>
      </c>
      <c r="E119" s="19" t="s">
        <v>354</v>
      </c>
      <c r="F119" s="14" t="str">
        <f t="shared" si="8"/>
        <v>All Sector</v>
      </c>
      <c r="G119" s="14" t="str">
        <f t="shared" si="9"/>
        <v>All Sub-Sector</v>
      </c>
      <c r="H119" s="14" t="str">
        <f t="shared" si="10"/>
        <v>All Industries</v>
      </c>
      <c r="I119" s="14" t="str">
        <f t="shared" si="11"/>
        <v>Yes/No</v>
      </c>
      <c r="J119" s="15" t="s">
        <v>60</v>
      </c>
      <c r="K119" s="35"/>
    </row>
    <row r="120" spans="1:11" ht="52.5" customHeight="1" x14ac:dyDescent="0.45">
      <c r="A120" s="48"/>
      <c r="B120" s="43"/>
      <c r="C120" s="16" t="s">
        <v>355</v>
      </c>
      <c r="D120" s="12" t="s">
        <v>356</v>
      </c>
      <c r="E120" s="19" t="s">
        <v>357</v>
      </c>
      <c r="F120" s="14" t="str">
        <f t="shared" si="8"/>
        <v>All Sector</v>
      </c>
      <c r="G120" s="14" t="str">
        <f t="shared" si="9"/>
        <v>All Sub-Sector</v>
      </c>
      <c r="H120" s="14" t="str">
        <f t="shared" si="10"/>
        <v>All Industries</v>
      </c>
      <c r="I120" s="14" t="str">
        <f t="shared" si="11"/>
        <v>Yes/No</v>
      </c>
      <c r="J120" s="15" t="s">
        <v>288</v>
      </c>
      <c r="K120" s="35"/>
    </row>
    <row r="121" spans="1:11" ht="52.5" customHeight="1" x14ac:dyDescent="0.45">
      <c r="A121" s="48"/>
      <c r="B121" s="44"/>
      <c r="C121" s="16" t="s">
        <v>358</v>
      </c>
      <c r="D121" s="12" t="s">
        <v>359</v>
      </c>
      <c r="E121" s="19" t="s">
        <v>360</v>
      </c>
      <c r="F121" s="14" t="str">
        <f t="shared" si="8"/>
        <v>All Sector</v>
      </c>
      <c r="G121" s="14" t="str">
        <f t="shared" si="9"/>
        <v>All Sub-Sector</v>
      </c>
      <c r="H121" s="14" t="str">
        <f t="shared" si="10"/>
        <v>All Industries</v>
      </c>
      <c r="I121" s="14" t="str">
        <f t="shared" si="11"/>
        <v>Yes/No</v>
      </c>
      <c r="J121" s="15" t="s">
        <v>288</v>
      </c>
      <c r="K121" s="35"/>
    </row>
    <row r="122" spans="1:11" ht="52.5" customHeight="1" x14ac:dyDescent="0.45">
      <c r="A122" s="48"/>
      <c r="B122" s="42" t="s">
        <v>361</v>
      </c>
      <c r="C122" s="39" t="s">
        <v>362</v>
      </c>
      <c r="D122" s="12" t="s">
        <v>363</v>
      </c>
      <c r="E122" s="19" t="s">
        <v>364</v>
      </c>
      <c r="F122" s="14" t="str">
        <f t="shared" si="8"/>
        <v>All Sector</v>
      </c>
      <c r="G122" s="14" t="str">
        <f t="shared" si="9"/>
        <v>All Sub-Sector</v>
      </c>
      <c r="H122" s="14" t="str">
        <f t="shared" si="10"/>
        <v>All Industries</v>
      </c>
      <c r="I122" s="14" t="str">
        <f t="shared" si="11"/>
        <v>Tonnes</v>
      </c>
      <c r="J122" s="15"/>
      <c r="K122" s="35"/>
    </row>
    <row r="123" spans="1:11" ht="52.5" customHeight="1" x14ac:dyDescent="0.45">
      <c r="A123" s="48"/>
      <c r="B123" s="43"/>
      <c r="C123" s="40"/>
      <c r="D123" s="12" t="s">
        <v>365</v>
      </c>
      <c r="E123" s="19" t="s">
        <v>366</v>
      </c>
      <c r="F123" s="14" t="str">
        <f t="shared" si="8"/>
        <v>All Sector</v>
      </c>
      <c r="G123" s="14" t="str">
        <f t="shared" si="9"/>
        <v>All Sub-Sector</v>
      </c>
      <c r="H123" s="14" t="str">
        <f t="shared" si="10"/>
        <v>All Industries</v>
      </c>
      <c r="I123" s="14" t="str">
        <f t="shared" si="11"/>
        <v>Tonnes</v>
      </c>
      <c r="J123" s="15"/>
      <c r="K123" s="35"/>
    </row>
    <row r="124" spans="1:11" ht="52.5" customHeight="1" x14ac:dyDescent="0.45">
      <c r="A124" s="48"/>
      <c r="B124" s="43"/>
      <c r="C124" s="40"/>
      <c r="D124" s="12" t="s">
        <v>367</v>
      </c>
      <c r="E124" s="19" t="s">
        <v>368</v>
      </c>
      <c r="F124" s="14" t="str">
        <f t="shared" si="8"/>
        <v>All Sector</v>
      </c>
      <c r="G124" s="14" t="str">
        <f t="shared" si="9"/>
        <v>All Sub-Sector</v>
      </c>
      <c r="H124" s="14" t="str">
        <f t="shared" si="10"/>
        <v>All Industries</v>
      </c>
      <c r="I124" s="14" t="str">
        <f t="shared" si="11"/>
        <v>Tonnes</v>
      </c>
      <c r="J124" s="15"/>
      <c r="K124" s="35"/>
    </row>
    <row r="125" spans="1:11" ht="52.5" customHeight="1" x14ac:dyDescent="0.45">
      <c r="A125" s="48"/>
      <c r="B125" s="43"/>
      <c r="C125" s="40"/>
      <c r="D125" s="12" t="s">
        <v>369</v>
      </c>
      <c r="E125" s="19"/>
      <c r="F125" s="14" t="str">
        <f t="shared" si="8"/>
        <v>All Sector</v>
      </c>
      <c r="G125" s="14" t="str">
        <f t="shared" si="9"/>
        <v>All Sub-Sector</v>
      </c>
      <c r="H125" s="14" t="str">
        <f t="shared" si="10"/>
        <v>All Industries</v>
      </c>
      <c r="I125" s="14" t="str">
        <f t="shared" si="11"/>
        <v>Tonnes</v>
      </c>
      <c r="J125" s="15"/>
      <c r="K125" s="35"/>
    </row>
    <row r="126" spans="1:11" ht="52.5" customHeight="1" x14ac:dyDescent="0.45">
      <c r="A126" s="48"/>
      <c r="B126" s="43"/>
      <c r="C126" s="40"/>
      <c r="D126" s="12" t="s">
        <v>370</v>
      </c>
      <c r="E126" s="19" t="s">
        <v>371</v>
      </c>
      <c r="F126" s="14" t="str">
        <f t="shared" si="8"/>
        <v>All Sector</v>
      </c>
      <c r="G126" s="14" t="str">
        <f t="shared" si="9"/>
        <v>All Sub-Sector</v>
      </c>
      <c r="H126" s="14" t="str">
        <f t="shared" si="10"/>
        <v>All Industries</v>
      </c>
      <c r="I126" s="14" t="str">
        <f t="shared" si="11"/>
        <v>Tonnes</v>
      </c>
      <c r="J126" s="15"/>
      <c r="K126" s="35"/>
    </row>
    <row r="127" spans="1:11" ht="52.5" customHeight="1" x14ac:dyDescent="0.45">
      <c r="A127" s="48"/>
      <c r="B127" s="43"/>
      <c r="C127" s="40"/>
      <c r="D127" s="12" t="s">
        <v>372</v>
      </c>
      <c r="E127" s="19" t="s">
        <v>373</v>
      </c>
      <c r="F127" s="14" t="str">
        <f t="shared" si="8"/>
        <v>All Sector</v>
      </c>
      <c r="G127" s="14" t="str">
        <f t="shared" si="9"/>
        <v>All Sub-Sector</v>
      </c>
      <c r="H127" s="14" t="str">
        <f t="shared" si="10"/>
        <v>All Industries</v>
      </c>
      <c r="I127" s="14" t="str">
        <f t="shared" si="11"/>
        <v>Tonnes</v>
      </c>
      <c r="J127" s="15"/>
      <c r="K127" s="35"/>
    </row>
    <row r="128" spans="1:11" ht="52.5" customHeight="1" x14ac:dyDescent="0.45">
      <c r="A128" s="48"/>
      <c r="B128" s="43"/>
      <c r="C128" s="40"/>
      <c r="D128" s="12" t="s">
        <v>374</v>
      </c>
      <c r="E128" s="19" t="s">
        <v>375</v>
      </c>
      <c r="F128" s="14" t="str">
        <f t="shared" si="8"/>
        <v>All Sector</v>
      </c>
      <c r="G128" s="14" t="str">
        <f t="shared" si="9"/>
        <v>All Sub-Sector</v>
      </c>
      <c r="H128" s="14" t="str">
        <f t="shared" si="10"/>
        <v>All Industries</v>
      </c>
      <c r="I128" s="14" t="str">
        <f t="shared" si="11"/>
        <v>Tonnes</v>
      </c>
      <c r="J128" s="15"/>
      <c r="K128" s="35"/>
    </row>
    <row r="129" spans="1:12" ht="52.5" customHeight="1" x14ac:dyDescent="0.45">
      <c r="A129" s="48"/>
      <c r="B129" s="43"/>
      <c r="C129" s="40"/>
      <c r="D129" s="12" t="s">
        <v>376</v>
      </c>
      <c r="E129" s="19" t="s">
        <v>377</v>
      </c>
      <c r="F129" s="14" t="str">
        <f t="shared" si="8"/>
        <v>All Sector</v>
      </c>
      <c r="G129" s="14" t="str">
        <f t="shared" si="9"/>
        <v>All Sub-Sector</v>
      </c>
      <c r="H129" s="14" t="str">
        <f t="shared" si="10"/>
        <v>All Industries</v>
      </c>
      <c r="I129" s="14" t="str">
        <f t="shared" si="11"/>
        <v>Tonnes</v>
      </c>
      <c r="J129" s="15"/>
      <c r="K129" s="35"/>
    </row>
    <row r="130" spans="1:12" ht="52.5" customHeight="1" x14ac:dyDescent="0.45">
      <c r="A130" s="48"/>
      <c r="B130" s="43"/>
      <c r="C130" s="40"/>
      <c r="D130" s="12" t="s">
        <v>378</v>
      </c>
      <c r="E130" s="19" t="s">
        <v>379</v>
      </c>
      <c r="F130" s="14" t="str">
        <f t="shared" si="8"/>
        <v>All Sector</v>
      </c>
      <c r="G130" s="14" t="str">
        <f t="shared" si="9"/>
        <v>All Sub-Sector</v>
      </c>
      <c r="H130" s="14" t="str">
        <f t="shared" si="10"/>
        <v>All Industries</v>
      </c>
      <c r="I130" s="14" t="str">
        <f t="shared" si="11"/>
        <v>Tonnes</v>
      </c>
      <c r="J130" s="15"/>
      <c r="K130" s="35"/>
    </row>
    <row r="131" spans="1:12" ht="52.5" customHeight="1" x14ac:dyDescent="0.45">
      <c r="A131" s="48"/>
      <c r="B131" s="43"/>
      <c r="C131" s="40"/>
      <c r="D131" s="12" t="s">
        <v>380</v>
      </c>
      <c r="E131" s="19" t="s">
        <v>381</v>
      </c>
      <c r="F131" s="14" t="str">
        <f t="shared" si="8"/>
        <v>All Sector</v>
      </c>
      <c r="G131" s="14" t="str">
        <f t="shared" si="9"/>
        <v>All Sub-Sector</v>
      </c>
      <c r="H131" s="14" t="str">
        <f t="shared" si="10"/>
        <v>All Industries</v>
      </c>
      <c r="I131" s="14" t="str">
        <f t="shared" si="11"/>
        <v>Tonnes</v>
      </c>
      <c r="J131" s="15"/>
      <c r="K131" s="35"/>
    </row>
    <row r="132" spans="1:12" ht="52.5" customHeight="1" x14ac:dyDescent="0.45">
      <c r="A132" s="48"/>
      <c r="B132" s="43"/>
      <c r="C132" s="40"/>
      <c r="D132" s="12" t="s">
        <v>382</v>
      </c>
      <c r="E132" s="19" t="s">
        <v>383</v>
      </c>
      <c r="F132" s="14" t="str">
        <f t="shared" si="8"/>
        <v>All Sector</v>
      </c>
      <c r="G132" s="14" t="str">
        <f t="shared" si="9"/>
        <v>All Sub-Sector</v>
      </c>
      <c r="H132" s="14" t="str">
        <f t="shared" si="10"/>
        <v>All Industries</v>
      </c>
      <c r="I132" s="14" t="str">
        <f t="shared" si="11"/>
        <v>Tonnes</v>
      </c>
      <c r="J132" s="15"/>
      <c r="K132" s="35"/>
    </row>
    <row r="133" spans="1:12" ht="52.5" customHeight="1" x14ac:dyDescent="0.45">
      <c r="A133" s="48"/>
      <c r="B133" s="43"/>
      <c r="C133" s="40"/>
      <c r="D133" s="12" t="s">
        <v>384</v>
      </c>
      <c r="E133" s="19" t="s">
        <v>385</v>
      </c>
      <c r="F133" s="14" t="str">
        <f t="shared" si="8"/>
        <v>All Sector</v>
      </c>
      <c r="G133" s="14" t="str">
        <f t="shared" si="9"/>
        <v>All Sub-Sector</v>
      </c>
      <c r="H133" s="14" t="str">
        <f t="shared" si="10"/>
        <v>All Industries</v>
      </c>
      <c r="I133" s="14" t="str">
        <f t="shared" si="11"/>
        <v>Tonnes</v>
      </c>
      <c r="J133" s="15"/>
      <c r="K133" s="35"/>
    </row>
    <row r="134" spans="1:12" ht="52.5" customHeight="1" x14ac:dyDescent="0.45">
      <c r="A134" s="48"/>
      <c r="B134" s="43"/>
      <c r="C134" s="40"/>
      <c r="D134" s="12" t="s">
        <v>386</v>
      </c>
      <c r="E134" s="19" t="s">
        <v>387</v>
      </c>
      <c r="F134" s="14" t="str">
        <f t="shared" si="8"/>
        <v>All Sector</v>
      </c>
      <c r="G134" s="14" t="str">
        <f t="shared" si="9"/>
        <v>All Sub-Sector</v>
      </c>
      <c r="H134" s="14" t="str">
        <f t="shared" si="10"/>
        <v>All Industries</v>
      </c>
      <c r="I134" s="14" t="str">
        <f t="shared" si="11"/>
        <v>Tonnes</v>
      </c>
      <c r="J134" s="15"/>
      <c r="K134" s="35"/>
    </row>
    <row r="135" spans="1:12" ht="52.5" customHeight="1" x14ac:dyDescent="0.45">
      <c r="A135" s="48"/>
      <c r="B135" s="43"/>
      <c r="C135" s="40"/>
      <c r="D135" s="12" t="s">
        <v>388</v>
      </c>
      <c r="E135" s="19" t="s">
        <v>389</v>
      </c>
      <c r="F135" s="14" t="str">
        <f t="shared" si="8"/>
        <v>All Sector</v>
      </c>
      <c r="G135" s="14" t="str">
        <f t="shared" si="9"/>
        <v>All Sub-Sector</v>
      </c>
      <c r="H135" s="14" t="str">
        <f t="shared" si="10"/>
        <v>All Industries</v>
      </c>
      <c r="I135" s="14" t="str">
        <f t="shared" si="11"/>
        <v>Tonnes</v>
      </c>
      <c r="J135" s="15"/>
      <c r="K135" s="35"/>
    </row>
    <row r="136" spans="1:12" ht="52.5" customHeight="1" x14ac:dyDescent="0.45">
      <c r="A136" s="48"/>
      <c r="B136" s="43"/>
      <c r="C136" s="40"/>
      <c r="D136" s="12" t="s">
        <v>390</v>
      </c>
      <c r="E136" s="19" t="s">
        <v>391</v>
      </c>
      <c r="F136" s="14" t="str">
        <f t="shared" si="8"/>
        <v>All Sector</v>
      </c>
      <c r="G136" s="14" t="str">
        <f t="shared" si="9"/>
        <v>All Sub-Sector</v>
      </c>
      <c r="H136" s="14" t="str">
        <f t="shared" si="10"/>
        <v>All Industries</v>
      </c>
      <c r="I136" s="14" t="str">
        <f t="shared" si="11"/>
        <v>Tonnes</v>
      </c>
      <c r="J136" s="15"/>
      <c r="K136" s="35"/>
    </row>
    <row r="137" spans="1:12" ht="52.5" customHeight="1" x14ac:dyDescent="0.45">
      <c r="A137" s="48"/>
      <c r="B137" s="43"/>
      <c r="C137" s="41"/>
      <c r="D137" s="12" t="s">
        <v>392</v>
      </c>
      <c r="E137" s="19" t="s">
        <v>393</v>
      </c>
      <c r="F137" s="14" t="str">
        <f t="shared" si="8"/>
        <v>All Sector</v>
      </c>
      <c r="G137" s="14" t="str">
        <f t="shared" si="9"/>
        <v>All Sub-Sector</v>
      </c>
      <c r="H137" s="14" t="str">
        <f t="shared" si="10"/>
        <v>All Industries</v>
      </c>
      <c r="I137" s="14" t="str">
        <f t="shared" si="11"/>
        <v>Tonnes</v>
      </c>
      <c r="J137" s="15" t="s">
        <v>64</v>
      </c>
      <c r="K137" s="35" t="s">
        <v>1076</v>
      </c>
      <c r="L137" s="37" t="s">
        <v>1057</v>
      </c>
    </row>
    <row r="138" spans="1:12" ht="52.5" customHeight="1" x14ac:dyDescent="0.45">
      <c r="A138" s="48"/>
      <c r="B138" s="43"/>
      <c r="C138" s="39" t="s">
        <v>394</v>
      </c>
      <c r="D138" s="12" t="s">
        <v>395</v>
      </c>
      <c r="E138" s="19" t="s">
        <v>396</v>
      </c>
      <c r="F138" s="14" t="str">
        <f t="shared" si="8"/>
        <v>All Sector</v>
      </c>
      <c r="G138" s="14" t="str">
        <f t="shared" si="9"/>
        <v>All Sub-Sector</v>
      </c>
      <c r="H138" s="14" t="str">
        <f t="shared" si="10"/>
        <v>All Industries</v>
      </c>
      <c r="I138" s="14" t="str">
        <f t="shared" si="11"/>
        <v>Tonnes</v>
      </c>
      <c r="J138" s="15" t="s">
        <v>64</v>
      </c>
      <c r="K138" s="35" t="s">
        <v>1076</v>
      </c>
      <c r="L138" s="37" t="s">
        <v>1074</v>
      </c>
    </row>
    <row r="139" spans="1:12" ht="52.5" customHeight="1" x14ac:dyDescent="0.45">
      <c r="A139" s="48"/>
      <c r="B139" s="43"/>
      <c r="C139" s="40"/>
      <c r="D139" s="12" t="s">
        <v>397</v>
      </c>
      <c r="E139" s="19" t="s">
        <v>398</v>
      </c>
      <c r="F139" s="14" t="str">
        <f t="shared" si="8"/>
        <v>All Sector</v>
      </c>
      <c r="G139" s="14" t="str">
        <f t="shared" si="9"/>
        <v>All Sub-Sector</v>
      </c>
      <c r="H139" s="14" t="str">
        <f t="shared" si="10"/>
        <v>All Industries</v>
      </c>
      <c r="I139" s="14" t="str">
        <f t="shared" si="11"/>
        <v>Tonnes</v>
      </c>
      <c r="J139" s="15" t="s">
        <v>64</v>
      </c>
      <c r="K139" s="35"/>
    </row>
    <row r="140" spans="1:12" ht="52.5" customHeight="1" x14ac:dyDescent="0.45">
      <c r="A140" s="48"/>
      <c r="B140" s="43"/>
      <c r="C140" s="41"/>
      <c r="D140" s="12" t="s">
        <v>399</v>
      </c>
      <c r="E140" s="19" t="s">
        <v>400</v>
      </c>
      <c r="F140" s="14" t="str">
        <f t="shared" si="8"/>
        <v>All Sector</v>
      </c>
      <c r="G140" s="14" t="str">
        <f t="shared" si="9"/>
        <v>All Sub-Sector</v>
      </c>
      <c r="H140" s="14" t="str">
        <f t="shared" si="10"/>
        <v>All Industries</v>
      </c>
      <c r="I140" s="14" t="str">
        <f t="shared" si="11"/>
        <v>Tonnes</v>
      </c>
      <c r="J140" s="15" t="s">
        <v>64</v>
      </c>
      <c r="K140" s="35"/>
    </row>
    <row r="141" spans="1:12" ht="52.5" customHeight="1" x14ac:dyDescent="0.45">
      <c r="A141" s="48"/>
      <c r="B141" s="44"/>
      <c r="C141" s="16" t="s">
        <v>401</v>
      </c>
      <c r="D141" s="12" t="s">
        <v>402</v>
      </c>
      <c r="E141" s="19" t="s">
        <v>403</v>
      </c>
      <c r="F141" s="14" t="str">
        <f t="shared" si="8"/>
        <v>All Sector</v>
      </c>
      <c r="G141" s="14" t="str">
        <f t="shared" si="9"/>
        <v>All Sub-Sector</v>
      </c>
      <c r="H141" s="14" t="str">
        <f t="shared" si="10"/>
        <v>All Industries</v>
      </c>
      <c r="I141" s="14" t="str">
        <f t="shared" si="11"/>
        <v>Ratio</v>
      </c>
      <c r="J141" s="15"/>
      <c r="K141" s="35"/>
    </row>
    <row r="142" spans="1:12" ht="52.5" customHeight="1" x14ac:dyDescent="0.45">
      <c r="A142" s="48"/>
      <c r="B142" s="42" t="s">
        <v>405</v>
      </c>
      <c r="C142" s="39" t="s">
        <v>406</v>
      </c>
      <c r="D142" s="12" t="s">
        <v>407</v>
      </c>
      <c r="E142" s="19" t="s">
        <v>408</v>
      </c>
      <c r="F142" s="14" t="str">
        <f t="shared" si="8"/>
        <v>All Sector</v>
      </c>
      <c r="G142" s="14" t="str">
        <f t="shared" si="9"/>
        <v>All Sub-Sector</v>
      </c>
      <c r="H142" s="14" t="str">
        <f t="shared" si="10"/>
        <v>All Industries</v>
      </c>
      <c r="I142" s="14" t="str">
        <f t="shared" si="11"/>
        <v>Cubic meters</v>
      </c>
      <c r="J142" s="15" t="s">
        <v>64</v>
      </c>
      <c r="K142" s="35" t="s">
        <v>1076</v>
      </c>
      <c r="L142" s="37" t="s">
        <v>1074</v>
      </c>
    </row>
    <row r="143" spans="1:12" ht="52.5" customHeight="1" x14ac:dyDescent="0.45">
      <c r="A143" s="48"/>
      <c r="B143" s="43"/>
      <c r="C143" s="40"/>
      <c r="D143" s="12" t="s">
        <v>410</v>
      </c>
      <c r="E143" s="19" t="s">
        <v>411</v>
      </c>
      <c r="F143" s="14" t="str">
        <f t="shared" si="8"/>
        <v>All Sector</v>
      </c>
      <c r="G143" s="14" t="str">
        <f t="shared" si="9"/>
        <v>All Sub-Sector</v>
      </c>
      <c r="H143" s="14" t="str">
        <f t="shared" si="10"/>
        <v>All Industries</v>
      </c>
      <c r="I143" s="14" t="str">
        <f t="shared" si="11"/>
        <v>Cubic meters</v>
      </c>
      <c r="J143" s="15" t="s">
        <v>64</v>
      </c>
      <c r="K143" s="35" t="s">
        <v>1076</v>
      </c>
      <c r="L143" s="37" t="s">
        <v>1074</v>
      </c>
    </row>
    <row r="144" spans="1:12" ht="52.5" customHeight="1" x14ac:dyDescent="0.45">
      <c r="A144" s="48"/>
      <c r="B144" s="43"/>
      <c r="C144" s="40"/>
      <c r="D144" s="12" t="s">
        <v>412</v>
      </c>
      <c r="E144" s="19" t="s">
        <v>413</v>
      </c>
      <c r="F144" s="14" t="str">
        <f t="shared" si="8"/>
        <v>All Sector</v>
      </c>
      <c r="G144" s="14" t="str">
        <f t="shared" si="9"/>
        <v>All Sub-Sector</v>
      </c>
      <c r="H144" s="14" t="str">
        <f t="shared" si="10"/>
        <v>All Industries</v>
      </c>
      <c r="I144" s="14" t="str">
        <f t="shared" si="11"/>
        <v>Cubic meters per USD Million</v>
      </c>
      <c r="J144" s="15" t="s">
        <v>64</v>
      </c>
      <c r="K144" s="35"/>
    </row>
    <row r="145" spans="1:15" ht="52.5" customHeight="1" x14ac:dyDescent="0.45">
      <c r="A145" s="48"/>
      <c r="B145" s="43"/>
      <c r="C145" s="41"/>
      <c r="D145" s="12" t="s">
        <v>415</v>
      </c>
      <c r="E145" s="19" t="s">
        <v>416</v>
      </c>
      <c r="F145" s="14" t="str">
        <f t="shared" si="8"/>
        <v>All Sector</v>
      </c>
      <c r="G145" s="14" t="str">
        <f t="shared" si="9"/>
        <v>All Sub-Sector</v>
      </c>
      <c r="H145" s="14" t="str">
        <f t="shared" si="10"/>
        <v>All Industries</v>
      </c>
      <c r="I145" s="14" t="str">
        <f t="shared" si="11"/>
        <v>Cubic meters per USD Million</v>
      </c>
      <c r="J145" s="15" t="s">
        <v>64</v>
      </c>
      <c r="K145" s="35"/>
    </row>
    <row r="146" spans="1:15" ht="52.5" customHeight="1" x14ac:dyDescent="0.45">
      <c r="A146" s="48"/>
      <c r="B146" s="43"/>
      <c r="C146" s="16" t="s">
        <v>417</v>
      </c>
      <c r="D146" s="12" t="s">
        <v>418</v>
      </c>
      <c r="E146" s="19" t="s">
        <v>419</v>
      </c>
      <c r="F146" s="14" t="str">
        <f t="shared" si="8"/>
        <v>All Sector</v>
      </c>
      <c r="G146" s="14" t="str">
        <f t="shared" si="9"/>
        <v>All Sub-Sector</v>
      </c>
      <c r="H146" s="14" t="str">
        <f t="shared" si="10"/>
        <v>All Industries</v>
      </c>
      <c r="I146" s="14" t="str">
        <f t="shared" si="11"/>
        <v>Yes/No</v>
      </c>
      <c r="J146" s="15" t="s">
        <v>182</v>
      </c>
      <c r="K146" s="35"/>
    </row>
    <row r="147" spans="1:15" ht="52.5" customHeight="1" x14ac:dyDescent="0.45">
      <c r="A147" s="48"/>
      <c r="B147" s="43"/>
      <c r="C147" s="39" t="s">
        <v>420</v>
      </c>
      <c r="D147" s="12" t="s">
        <v>421</v>
      </c>
      <c r="E147" s="19" t="s">
        <v>422</v>
      </c>
      <c r="F147" s="14" t="str">
        <f t="shared" si="8"/>
        <v>All Sector</v>
      </c>
      <c r="G147" s="14" t="str">
        <f t="shared" si="9"/>
        <v>All Sub-Sector</v>
      </c>
      <c r="H147" s="14" t="str">
        <f t="shared" si="10"/>
        <v>All Industries</v>
      </c>
      <c r="I147" s="14" t="str">
        <f t="shared" si="11"/>
        <v>Tonnes</v>
      </c>
      <c r="J147" s="15" t="s">
        <v>64</v>
      </c>
      <c r="K147" s="35"/>
    </row>
    <row r="148" spans="1:15" ht="52.5" customHeight="1" x14ac:dyDescent="0.45">
      <c r="A148" s="48"/>
      <c r="B148" s="43"/>
      <c r="C148" s="40"/>
      <c r="D148" s="12" t="s">
        <v>423</v>
      </c>
      <c r="E148" s="19" t="s">
        <v>424</v>
      </c>
      <c r="F148" s="14" t="str">
        <f t="shared" ref="F148:F211" si="12">VLOOKUP($D148,data,3,FALSE)</f>
        <v>All Sector</v>
      </c>
      <c r="G148" s="14" t="str">
        <f t="shared" ref="G148:G211" si="13">VLOOKUP($D148,data,4,FALSE)</f>
        <v>All Sub-Sector</v>
      </c>
      <c r="H148" s="14" t="str">
        <f t="shared" ref="H148:H211" si="14">VLOOKUP($D148,data,5,FALSE)</f>
        <v>All Industries</v>
      </c>
      <c r="I148" s="14" t="str">
        <f t="shared" ref="I148:I211" si="15">VLOOKUP($D148,data,6,FALSE)</f>
        <v>Tonnes</v>
      </c>
      <c r="J148" s="15" t="s">
        <v>64</v>
      </c>
      <c r="K148" s="35"/>
    </row>
    <row r="149" spans="1:15" ht="52.5" customHeight="1" x14ac:dyDescent="0.45">
      <c r="A149" s="48"/>
      <c r="B149" s="43"/>
      <c r="C149" s="40"/>
      <c r="D149" s="12" t="s">
        <v>425</v>
      </c>
      <c r="E149" s="19" t="s">
        <v>426</v>
      </c>
      <c r="F149" s="14" t="str">
        <f t="shared" si="12"/>
        <v>All Sector</v>
      </c>
      <c r="G149" s="14" t="str">
        <f t="shared" si="13"/>
        <v>All Sub-Sector</v>
      </c>
      <c r="H149" s="14" t="str">
        <f t="shared" si="14"/>
        <v>All Industries</v>
      </c>
      <c r="I149" s="14" t="str">
        <f t="shared" si="15"/>
        <v>Tonnes</v>
      </c>
      <c r="J149" s="15" t="s">
        <v>64</v>
      </c>
      <c r="K149" s="35"/>
    </row>
    <row r="150" spans="1:15" ht="52.5" customHeight="1" x14ac:dyDescent="0.45">
      <c r="A150" s="48"/>
      <c r="B150" s="43"/>
      <c r="C150" s="40"/>
      <c r="D150" s="12" t="s">
        <v>427</v>
      </c>
      <c r="E150" s="19" t="s">
        <v>428</v>
      </c>
      <c r="F150" s="14" t="str">
        <f t="shared" si="12"/>
        <v>All Sector</v>
      </c>
      <c r="G150" s="14" t="str">
        <f t="shared" si="13"/>
        <v>All Sub-Sector</v>
      </c>
      <c r="H150" s="14" t="str">
        <f t="shared" si="14"/>
        <v>All Industries</v>
      </c>
      <c r="I150" s="14" t="str">
        <f t="shared" si="15"/>
        <v>Tonnes</v>
      </c>
      <c r="J150" s="15" t="s">
        <v>64</v>
      </c>
      <c r="K150" s="35"/>
    </row>
    <row r="151" spans="1:15" s="3" customFormat="1" ht="52.5" customHeight="1" x14ac:dyDescent="0.45">
      <c r="A151" s="48"/>
      <c r="B151" s="43"/>
      <c r="C151" s="41"/>
      <c r="D151" s="12" t="s">
        <v>429</v>
      </c>
      <c r="E151" s="19" t="s">
        <v>430</v>
      </c>
      <c r="F151" s="14" t="str">
        <f t="shared" si="12"/>
        <v>All Sector</v>
      </c>
      <c r="G151" s="14" t="str">
        <f t="shared" si="13"/>
        <v>All Sub-Sector</v>
      </c>
      <c r="H151" s="14" t="str">
        <f t="shared" si="14"/>
        <v>All Industries</v>
      </c>
      <c r="I151" s="14" t="str">
        <f t="shared" si="15"/>
        <v>Tonnes</v>
      </c>
      <c r="J151" s="15" t="s">
        <v>64</v>
      </c>
      <c r="K151" s="35" t="s">
        <v>1076</v>
      </c>
      <c r="L151" s="38" t="s">
        <v>1057</v>
      </c>
      <c r="N151"/>
      <c r="O151"/>
    </row>
    <row r="152" spans="1:15" ht="52.5" customHeight="1" x14ac:dyDescent="0.45">
      <c r="A152" s="48"/>
      <c r="B152" s="43"/>
      <c r="C152" s="16" t="s">
        <v>431</v>
      </c>
      <c r="D152" s="12" t="s">
        <v>432</v>
      </c>
      <c r="E152" s="19" t="s">
        <v>433</v>
      </c>
      <c r="F152" s="14" t="str">
        <f t="shared" si="12"/>
        <v>All Sector</v>
      </c>
      <c r="G152" s="14" t="str">
        <f t="shared" si="13"/>
        <v>All Sub-Sector</v>
      </c>
      <c r="H152" s="14" t="str">
        <f t="shared" si="14"/>
        <v>All Industries</v>
      </c>
      <c r="I152" s="14" t="str">
        <f t="shared" si="15"/>
        <v>Cubic meters</v>
      </c>
      <c r="J152" s="15" t="s">
        <v>29</v>
      </c>
      <c r="K152" s="35"/>
    </row>
    <row r="153" spans="1:15" ht="52.5" customHeight="1" x14ac:dyDescent="0.45">
      <c r="A153" s="48"/>
      <c r="B153" s="43"/>
      <c r="C153" s="16" t="s">
        <v>434</v>
      </c>
      <c r="D153" s="12" t="s">
        <v>435</v>
      </c>
      <c r="E153" s="19" t="s">
        <v>436</v>
      </c>
      <c r="F153" s="14" t="str">
        <f t="shared" si="12"/>
        <v>All Sector</v>
      </c>
      <c r="G153" s="14" t="str">
        <f t="shared" si="13"/>
        <v>All Sub-Sector</v>
      </c>
      <c r="H153" s="14" t="str">
        <f t="shared" si="14"/>
        <v>All Industries</v>
      </c>
      <c r="I153" s="14" t="str">
        <f t="shared" si="15"/>
        <v>Yes/No</v>
      </c>
      <c r="J153" s="15" t="s">
        <v>29</v>
      </c>
      <c r="K153" s="35" t="s">
        <v>1076</v>
      </c>
      <c r="L153" s="37" t="s">
        <v>1074</v>
      </c>
    </row>
    <row r="154" spans="1:15" ht="52.5" customHeight="1" x14ac:dyDescent="0.45">
      <c r="A154" s="48"/>
      <c r="B154" s="43"/>
      <c r="C154" s="16" t="s">
        <v>437</v>
      </c>
      <c r="D154" s="12" t="s">
        <v>438</v>
      </c>
      <c r="E154" s="19" t="s">
        <v>439</v>
      </c>
      <c r="F154" s="14" t="str">
        <f t="shared" si="12"/>
        <v>All Sector</v>
      </c>
      <c r="G154" s="14" t="str">
        <f t="shared" si="13"/>
        <v>All Sub-Sector</v>
      </c>
      <c r="H154" s="14" t="str">
        <f t="shared" si="14"/>
        <v>All Industries</v>
      </c>
      <c r="I154" s="14">
        <f t="shared" si="15"/>
        <v>0</v>
      </c>
      <c r="J154" s="15"/>
      <c r="K154" s="35"/>
    </row>
    <row r="155" spans="1:15" ht="52.5" customHeight="1" x14ac:dyDescent="0.45">
      <c r="A155" s="48"/>
      <c r="B155" s="43"/>
      <c r="C155" s="16" t="s">
        <v>440</v>
      </c>
      <c r="D155" s="12" t="s">
        <v>441</v>
      </c>
      <c r="E155" s="19" t="s">
        <v>442</v>
      </c>
      <c r="F155" s="14" t="str">
        <f t="shared" si="12"/>
        <v>All Sector</v>
      </c>
      <c r="G155" s="14" t="str">
        <f t="shared" si="13"/>
        <v>All Sub-Sector</v>
      </c>
      <c r="H155" s="14" t="str">
        <f t="shared" si="14"/>
        <v>All Industries</v>
      </c>
      <c r="I155" s="14" t="str">
        <f t="shared" si="15"/>
        <v>Cubic meters</v>
      </c>
      <c r="J155" s="15" t="s">
        <v>29</v>
      </c>
      <c r="K155" s="35"/>
    </row>
    <row r="156" spans="1:15" ht="52.5" customHeight="1" x14ac:dyDescent="0.45">
      <c r="A156" s="48"/>
      <c r="B156" s="43"/>
      <c r="C156" s="39" t="s">
        <v>443</v>
      </c>
      <c r="D156" s="12" t="s">
        <v>444</v>
      </c>
      <c r="E156" s="19" t="s">
        <v>445</v>
      </c>
      <c r="F156" s="14" t="str">
        <f t="shared" si="12"/>
        <v>All Sector</v>
      </c>
      <c r="G156" s="14" t="str">
        <f t="shared" si="13"/>
        <v>All Sub-Sector</v>
      </c>
      <c r="H156" s="14" t="str">
        <f t="shared" si="14"/>
        <v>All Industries</v>
      </c>
      <c r="I156" s="14" t="str">
        <f t="shared" si="15"/>
        <v>Percentage</v>
      </c>
      <c r="J156" s="15" t="s">
        <v>64</v>
      </c>
      <c r="K156" s="35"/>
    </row>
    <row r="157" spans="1:15" ht="52.5" customHeight="1" x14ac:dyDescent="0.45">
      <c r="A157" s="49"/>
      <c r="B157" s="44"/>
      <c r="C157" s="41"/>
      <c r="D157" s="12" t="s">
        <v>446</v>
      </c>
      <c r="E157" s="19" t="s">
        <v>447</v>
      </c>
      <c r="F157" s="14" t="str">
        <f t="shared" si="12"/>
        <v>All Sector</v>
      </c>
      <c r="G157" s="14" t="str">
        <f t="shared" si="13"/>
        <v>All Sub-Sector</v>
      </c>
      <c r="H157" s="14" t="str">
        <f t="shared" si="14"/>
        <v>All Industries</v>
      </c>
      <c r="I157" s="14" t="str">
        <f t="shared" si="15"/>
        <v>Percentage</v>
      </c>
      <c r="J157" s="15" t="s">
        <v>64</v>
      </c>
      <c r="K157" s="35"/>
    </row>
    <row r="158" spans="1:15" ht="52.5" customHeight="1" x14ac:dyDescent="0.45">
      <c r="A158" s="45" t="s">
        <v>448</v>
      </c>
      <c r="B158" s="42" t="s">
        <v>449</v>
      </c>
      <c r="C158" s="16" t="s">
        <v>450</v>
      </c>
      <c r="D158" s="12" t="s">
        <v>451</v>
      </c>
      <c r="E158" s="13" t="s">
        <v>452</v>
      </c>
      <c r="F158" s="14" t="str">
        <f t="shared" si="12"/>
        <v>All Sector</v>
      </c>
      <c r="G158" s="14" t="str">
        <f t="shared" si="13"/>
        <v>All Sub-Sector</v>
      </c>
      <c r="H158" s="14" t="str">
        <f t="shared" si="14"/>
        <v>All Industries</v>
      </c>
      <c r="I158" s="14" t="str">
        <f t="shared" si="15"/>
        <v>Yes/No</v>
      </c>
      <c r="J158" s="15" t="s">
        <v>453</v>
      </c>
      <c r="K158" s="35"/>
    </row>
    <row r="159" spans="1:15" ht="52.5" customHeight="1" x14ac:dyDescent="0.45">
      <c r="A159" s="46"/>
      <c r="B159" s="43"/>
      <c r="C159" s="16" t="s">
        <v>454</v>
      </c>
      <c r="D159" s="12" t="s">
        <v>455</v>
      </c>
      <c r="E159" s="21" t="s">
        <v>456</v>
      </c>
      <c r="F159" s="14" t="str">
        <f t="shared" si="12"/>
        <v>All Sector</v>
      </c>
      <c r="G159" s="14" t="str">
        <f t="shared" si="13"/>
        <v>All Sub-Sector</v>
      </c>
      <c r="H159" s="14" t="str">
        <f t="shared" si="14"/>
        <v>All Industries</v>
      </c>
      <c r="I159" s="14" t="str">
        <f t="shared" si="15"/>
        <v>Percentage</v>
      </c>
      <c r="J159" s="15"/>
      <c r="K159" s="35"/>
    </row>
    <row r="160" spans="1:15" ht="52.5" customHeight="1" x14ac:dyDescent="0.45">
      <c r="A160" s="46"/>
      <c r="B160" s="43"/>
      <c r="C160" s="16" t="s">
        <v>457</v>
      </c>
      <c r="D160" s="12" t="s">
        <v>458</v>
      </c>
      <c r="E160" s="21" t="s">
        <v>459</v>
      </c>
      <c r="F160" s="14" t="str">
        <f t="shared" si="12"/>
        <v>All Sector</v>
      </c>
      <c r="G160" s="14" t="str">
        <f t="shared" si="13"/>
        <v>All Sub-Sector</v>
      </c>
      <c r="H160" s="14" t="str">
        <f t="shared" si="14"/>
        <v>All Industries</v>
      </c>
      <c r="I160" s="14" t="str">
        <f t="shared" si="15"/>
        <v>Percentage</v>
      </c>
      <c r="J160" s="15"/>
      <c r="K160" s="35"/>
    </row>
    <row r="161" spans="1:11" ht="52.5" customHeight="1" x14ac:dyDescent="0.45">
      <c r="A161" s="46"/>
      <c r="B161" s="43"/>
      <c r="C161" s="16" t="s">
        <v>460</v>
      </c>
      <c r="D161" s="12" t="s">
        <v>461</v>
      </c>
      <c r="E161" s="13" t="s">
        <v>462</v>
      </c>
      <c r="F161" s="14" t="str">
        <f t="shared" si="12"/>
        <v>All Sector</v>
      </c>
      <c r="G161" s="14" t="str">
        <f t="shared" si="13"/>
        <v>All Sub-Sector</v>
      </c>
      <c r="H161" s="14" t="str">
        <f t="shared" si="14"/>
        <v>All Industries</v>
      </c>
      <c r="I161" s="14" t="str">
        <f t="shared" si="15"/>
        <v>Committee</v>
      </c>
      <c r="J161" s="15" t="s">
        <v>453</v>
      </c>
      <c r="K161" s="35"/>
    </row>
    <row r="162" spans="1:11" ht="52.5" customHeight="1" x14ac:dyDescent="0.45">
      <c r="A162" s="46"/>
      <c r="B162" s="43"/>
      <c r="C162" s="16" t="s">
        <v>464</v>
      </c>
      <c r="D162" s="12" t="s">
        <v>465</v>
      </c>
      <c r="E162" s="21" t="s">
        <v>466</v>
      </c>
      <c r="F162" s="14" t="str">
        <f t="shared" si="12"/>
        <v>All Sector</v>
      </c>
      <c r="G162" s="14" t="str">
        <f t="shared" si="13"/>
        <v>All Sub-Sector</v>
      </c>
      <c r="H162" s="14" t="str">
        <f t="shared" si="14"/>
        <v>All Industries</v>
      </c>
      <c r="I162" s="14" t="str">
        <f t="shared" si="15"/>
        <v>Percentage</v>
      </c>
      <c r="J162" s="15"/>
      <c r="K162" s="35"/>
    </row>
    <row r="163" spans="1:11" ht="52.5" customHeight="1" x14ac:dyDescent="0.45">
      <c r="A163" s="46"/>
      <c r="B163" s="43"/>
      <c r="C163" s="16" t="s">
        <v>467</v>
      </c>
      <c r="D163" s="12" t="s">
        <v>468</v>
      </c>
      <c r="E163" s="21" t="s">
        <v>469</v>
      </c>
      <c r="F163" s="14" t="str">
        <f t="shared" si="12"/>
        <v>All Sector</v>
      </c>
      <c r="G163" s="14" t="str">
        <f t="shared" si="13"/>
        <v>All Sub-Sector</v>
      </c>
      <c r="H163" s="14" t="str">
        <f t="shared" si="14"/>
        <v>All Industries</v>
      </c>
      <c r="I163" s="14" t="str">
        <f t="shared" si="15"/>
        <v>Percentage</v>
      </c>
      <c r="J163" s="15"/>
      <c r="K163" s="35"/>
    </row>
    <row r="164" spans="1:11" ht="52.5" customHeight="1" x14ac:dyDescent="0.45">
      <c r="A164" s="46"/>
      <c r="B164" s="43"/>
      <c r="C164" s="16" t="s">
        <v>470</v>
      </c>
      <c r="D164" s="12" t="s">
        <v>471</v>
      </c>
      <c r="E164" s="21" t="s">
        <v>472</v>
      </c>
      <c r="F164" s="14" t="str">
        <f t="shared" si="12"/>
        <v>All Sector</v>
      </c>
      <c r="G164" s="14" t="str">
        <f t="shared" si="13"/>
        <v>All Sub-Sector</v>
      </c>
      <c r="H164" s="14" t="str">
        <f t="shared" si="14"/>
        <v>All Industries</v>
      </c>
      <c r="I164" s="14" t="str">
        <f t="shared" si="15"/>
        <v>Yes/No</v>
      </c>
      <c r="J164" s="15" t="s">
        <v>453</v>
      </c>
      <c r="K164" s="35"/>
    </row>
    <row r="165" spans="1:11" ht="52.5" customHeight="1" x14ac:dyDescent="0.45">
      <c r="A165" s="46"/>
      <c r="B165" s="43"/>
      <c r="C165" s="16" t="s">
        <v>473</v>
      </c>
      <c r="D165" s="12" t="s">
        <v>474</v>
      </c>
      <c r="E165" s="19" t="s">
        <v>475</v>
      </c>
      <c r="F165" s="14" t="str">
        <f t="shared" si="12"/>
        <v>All Sector</v>
      </c>
      <c r="G165" s="14" t="str">
        <f t="shared" si="13"/>
        <v>All Sub-Sector</v>
      </c>
      <c r="H165" s="14" t="str">
        <f t="shared" si="14"/>
        <v>All Industries</v>
      </c>
      <c r="I165" s="14" t="str">
        <f t="shared" si="15"/>
        <v>Percentage</v>
      </c>
      <c r="J165" s="15"/>
      <c r="K165" s="35"/>
    </row>
    <row r="166" spans="1:11" ht="52.5" customHeight="1" x14ac:dyDescent="0.45">
      <c r="A166" s="46"/>
      <c r="B166" s="43"/>
      <c r="C166" s="16" t="s">
        <v>476</v>
      </c>
      <c r="D166" s="12" t="s">
        <v>477</v>
      </c>
      <c r="E166" s="21" t="s">
        <v>478</v>
      </c>
      <c r="F166" s="14" t="str">
        <f t="shared" si="12"/>
        <v>All Sector</v>
      </c>
      <c r="G166" s="14" t="str">
        <f t="shared" si="13"/>
        <v>All Sub-Sector</v>
      </c>
      <c r="H166" s="14" t="str">
        <f t="shared" si="14"/>
        <v>All Industries</v>
      </c>
      <c r="I166" s="14" t="str">
        <f t="shared" si="15"/>
        <v>Yes/No</v>
      </c>
      <c r="J166" s="15" t="s">
        <v>453</v>
      </c>
      <c r="K166" s="35"/>
    </row>
    <row r="167" spans="1:11" ht="52.5" customHeight="1" x14ac:dyDescent="0.45">
      <c r="A167" s="46"/>
      <c r="B167" s="43"/>
      <c r="C167" s="16" t="s">
        <v>479</v>
      </c>
      <c r="D167" s="12" t="s">
        <v>480</v>
      </c>
      <c r="E167" s="21" t="s">
        <v>481</v>
      </c>
      <c r="F167" s="14" t="str">
        <f t="shared" si="12"/>
        <v>All Sector</v>
      </c>
      <c r="G167" s="14" t="str">
        <f t="shared" si="13"/>
        <v>All Sub-Sector</v>
      </c>
      <c r="H167" s="14" t="str">
        <f t="shared" si="14"/>
        <v>All Industries</v>
      </c>
      <c r="I167" s="14" t="str">
        <f t="shared" si="15"/>
        <v>Yes/No</v>
      </c>
      <c r="J167" s="15" t="s">
        <v>453</v>
      </c>
      <c r="K167" s="35"/>
    </row>
    <row r="168" spans="1:11" ht="52.5" customHeight="1" x14ac:dyDescent="0.45">
      <c r="A168" s="46"/>
      <c r="B168" s="43"/>
      <c r="C168" s="16" t="s">
        <v>482</v>
      </c>
      <c r="D168" s="12" t="s">
        <v>483</v>
      </c>
      <c r="E168" s="21" t="s">
        <v>484</v>
      </c>
      <c r="F168" s="14" t="str">
        <f t="shared" si="12"/>
        <v>All Sector</v>
      </c>
      <c r="G168" s="14" t="str">
        <f t="shared" si="13"/>
        <v>All Sub-Sector</v>
      </c>
      <c r="H168" s="14" t="str">
        <f t="shared" si="14"/>
        <v>All Industries</v>
      </c>
      <c r="I168" s="14" t="str">
        <f t="shared" si="15"/>
        <v>Yes/No</v>
      </c>
      <c r="J168" s="15" t="s">
        <v>453</v>
      </c>
      <c r="K168" s="35"/>
    </row>
    <row r="169" spans="1:11" ht="52.5" customHeight="1" x14ac:dyDescent="0.45">
      <c r="A169" s="46"/>
      <c r="B169" s="43"/>
      <c r="C169" s="16" t="s">
        <v>485</v>
      </c>
      <c r="D169" s="12" t="s">
        <v>486</v>
      </c>
      <c r="E169" s="13" t="s">
        <v>487</v>
      </c>
      <c r="F169" s="14" t="str">
        <f t="shared" si="12"/>
        <v>All Sector</v>
      </c>
      <c r="G169" s="14" t="str">
        <f t="shared" si="13"/>
        <v>All Sub-Sector</v>
      </c>
      <c r="H169" s="14" t="str">
        <f t="shared" si="14"/>
        <v>All Industries</v>
      </c>
      <c r="I169" s="14" t="str">
        <f t="shared" si="15"/>
        <v>Yes/No</v>
      </c>
      <c r="J169" s="15" t="s">
        <v>453</v>
      </c>
      <c r="K169" s="35"/>
    </row>
    <row r="170" spans="1:11" ht="52.5" customHeight="1" x14ac:dyDescent="0.45">
      <c r="A170" s="46"/>
      <c r="B170" s="43"/>
      <c r="C170" s="16" t="s">
        <v>488</v>
      </c>
      <c r="D170" s="12" t="s">
        <v>489</v>
      </c>
      <c r="E170" s="19" t="s">
        <v>490</v>
      </c>
      <c r="F170" s="14" t="str">
        <f t="shared" si="12"/>
        <v>All Sector</v>
      </c>
      <c r="G170" s="14" t="str">
        <f t="shared" si="13"/>
        <v>All Sub-Sector</v>
      </c>
      <c r="H170" s="14" t="str">
        <f t="shared" si="14"/>
        <v>All Industries</v>
      </c>
      <c r="I170" s="14" t="str">
        <f t="shared" si="15"/>
        <v>Percentage</v>
      </c>
      <c r="J170" s="15"/>
      <c r="K170" s="35"/>
    </row>
    <row r="171" spans="1:11" ht="52.5" customHeight="1" x14ac:dyDescent="0.45">
      <c r="A171" s="46"/>
      <c r="B171" s="43"/>
      <c r="C171" s="16" t="s">
        <v>491</v>
      </c>
      <c r="D171" s="12" t="s">
        <v>492</v>
      </c>
      <c r="E171" s="19" t="s">
        <v>493</v>
      </c>
      <c r="F171" s="14" t="str">
        <f t="shared" si="12"/>
        <v>All Sector</v>
      </c>
      <c r="G171" s="14" t="str">
        <f t="shared" si="13"/>
        <v>All Sub-Sector</v>
      </c>
      <c r="H171" s="14" t="str">
        <f t="shared" si="14"/>
        <v>All Industries</v>
      </c>
      <c r="I171" s="14" t="str">
        <f t="shared" si="15"/>
        <v>Percentage</v>
      </c>
      <c r="J171" s="15"/>
      <c r="K171" s="35"/>
    </row>
    <row r="172" spans="1:11" ht="52.5" customHeight="1" x14ac:dyDescent="0.45">
      <c r="A172" s="46"/>
      <c r="B172" s="43"/>
      <c r="C172" s="16" t="s">
        <v>494</v>
      </c>
      <c r="D172" s="12" t="s">
        <v>495</v>
      </c>
      <c r="E172" s="13" t="s">
        <v>496</v>
      </c>
      <c r="F172" s="14" t="str">
        <f t="shared" si="12"/>
        <v>All Sector</v>
      </c>
      <c r="G172" s="14" t="str">
        <f t="shared" si="13"/>
        <v>All Sub-Sector</v>
      </c>
      <c r="H172" s="14" t="str">
        <f t="shared" si="14"/>
        <v>All Industries</v>
      </c>
      <c r="I172" s="14" t="str">
        <f t="shared" si="15"/>
        <v>Yes/No</v>
      </c>
      <c r="J172" s="15" t="s">
        <v>453</v>
      </c>
      <c r="K172" s="35"/>
    </row>
    <row r="173" spans="1:11" ht="52.5" customHeight="1" x14ac:dyDescent="0.45">
      <c r="A173" s="46"/>
      <c r="B173" s="43"/>
      <c r="C173" s="16" t="s">
        <v>497</v>
      </c>
      <c r="D173" s="12" t="s">
        <v>498</v>
      </c>
      <c r="E173" s="21" t="s">
        <v>499</v>
      </c>
      <c r="F173" s="14" t="str">
        <f t="shared" si="12"/>
        <v>All Sector</v>
      </c>
      <c r="G173" s="14" t="str">
        <f t="shared" si="13"/>
        <v>All Sub-Sector</v>
      </c>
      <c r="H173" s="14" t="str">
        <f t="shared" si="14"/>
        <v>All Industries</v>
      </c>
      <c r="I173" s="14" t="str">
        <f t="shared" si="15"/>
        <v>Percentage</v>
      </c>
      <c r="J173" s="15"/>
      <c r="K173" s="35"/>
    </row>
    <row r="174" spans="1:11" ht="52.5" customHeight="1" x14ac:dyDescent="0.45">
      <c r="A174" s="46"/>
      <c r="B174" s="43"/>
      <c r="C174" s="16" t="s">
        <v>500</v>
      </c>
      <c r="D174" s="12" t="s">
        <v>501</v>
      </c>
      <c r="E174" s="21" t="s">
        <v>502</v>
      </c>
      <c r="F174" s="14" t="str">
        <f t="shared" si="12"/>
        <v>All Sector</v>
      </c>
      <c r="G174" s="14" t="str">
        <f t="shared" si="13"/>
        <v>All Sub-Sector</v>
      </c>
      <c r="H174" s="14" t="str">
        <f t="shared" si="14"/>
        <v>All Industries</v>
      </c>
      <c r="I174" s="14" t="str">
        <f t="shared" si="15"/>
        <v>Yes/No</v>
      </c>
      <c r="J174" s="15" t="s">
        <v>453</v>
      </c>
      <c r="K174" s="35"/>
    </row>
    <row r="175" spans="1:11" ht="52.5" customHeight="1" x14ac:dyDescent="0.45">
      <c r="A175" s="46"/>
      <c r="B175" s="44"/>
      <c r="C175" s="16" t="s">
        <v>503</v>
      </c>
      <c r="D175" s="12" t="s">
        <v>504</v>
      </c>
      <c r="E175" s="13" t="s">
        <v>505</v>
      </c>
      <c r="F175" s="14" t="str">
        <f t="shared" si="12"/>
        <v>All Sector</v>
      </c>
      <c r="G175" s="14" t="str">
        <f t="shared" si="13"/>
        <v>All Sub-Sector</v>
      </c>
      <c r="H175" s="14" t="str">
        <f t="shared" si="14"/>
        <v>All Industries</v>
      </c>
      <c r="I175" s="14" t="str">
        <f t="shared" si="15"/>
        <v>Yes/No</v>
      </c>
      <c r="J175" s="15" t="s">
        <v>453</v>
      </c>
      <c r="K175" s="35"/>
    </row>
    <row r="176" spans="1:11" ht="52.5" customHeight="1" x14ac:dyDescent="0.45">
      <c r="A176" s="46"/>
      <c r="B176" s="42" t="s">
        <v>506</v>
      </c>
      <c r="C176" s="16" t="s">
        <v>507</v>
      </c>
      <c r="D176" s="12" t="s">
        <v>508</v>
      </c>
      <c r="E176" s="19" t="s">
        <v>509</v>
      </c>
      <c r="F176" s="14" t="str">
        <f t="shared" si="12"/>
        <v>All Sector</v>
      </c>
      <c r="G176" s="14" t="str">
        <f t="shared" si="13"/>
        <v>All Sub-Sector</v>
      </c>
      <c r="H176" s="14" t="str">
        <f t="shared" si="14"/>
        <v>All Industries</v>
      </c>
      <c r="I176" s="14" t="str">
        <f t="shared" si="15"/>
        <v>Yes/No</v>
      </c>
      <c r="J176" s="15" t="s">
        <v>453</v>
      </c>
      <c r="K176" s="35"/>
    </row>
    <row r="177" spans="1:11" ht="52.5" customHeight="1" x14ac:dyDescent="0.45">
      <c r="A177" s="46"/>
      <c r="B177" s="43"/>
      <c r="C177" s="16" t="s">
        <v>510</v>
      </c>
      <c r="D177" s="12" t="s">
        <v>511</v>
      </c>
      <c r="E177" s="19" t="s">
        <v>509</v>
      </c>
      <c r="F177" s="14" t="str">
        <f t="shared" si="12"/>
        <v>All Sector</v>
      </c>
      <c r="G177" s="14" t="str">
        <f t="shared" si="13"/>
        <v>All Sub-Sector</v>
      </c>
      <c r="H177" s="14" t="str">
        <f t="shared" si="14"/>
        <v>All Industries</v>
      </c>
      <c r="I177" s="14" t="str">
        <f t="shared" si="15"/>
        <v>Yes/No</v>
      </c>
      <c r="J177" s="15" t="s">
        <v>453</v>
      </c>
      <c r="K177" s="35"/>
    </row>
    <row r="178" spans="1:11" ht="52.5" customHeight="1" x14ac:dyDescent="0.45">
      <c r="A178" s="46"/>
      <c r="B178" s="43"/>
      <c r="C178" s="16" t="s">
        <v>512</v>
      </c>
      <c r="D178" s="12" t="s">
        <v>513</v>
      </c>
      <c r="E178" s="19" t="s">
        <v>514</v>
      </c>
      <c r="F178" s="14" t="str">
        <f t="shared" si="12"/>
        <v>All Sector</v>
      </c>
      <c r="G178" s="14" t="str">
        <f t="shared" si="13"/>
        <v>All Sub-Sector</v>
      </c>
      <c r="H178" s="14" t="str">
        <f t="shared" si="14"/>
        <v>All Industries</v>
      </c>
      <c r="I178" s="14" t="str">
        <f t="shared" si="15"/>
        <v>Yes/No</v>
      </c>
      <c r="J178" s="15" t="s">
        <v>453</v>
      </c>
      <c r="K178" s="35"/>
    </row>
    <row r="179" spans="1:11" ht="52.5" customHeight="1" x14ac:dyDescent="0.45">
      <c r="A179" s="46"/>
      <c r="B179" s="43"/>
      <c r="C179" s="16" t="s">
        <v>515</v>
      </c>
      <c r="D179" s="12" t="s">
        <v>516</v>
      </c>
      <c r="E179" s="19" t="s">
        <v>517</v>
      </c>
      <c r="F179" s="14" t="str">
        <f t="shared" si="12"/>
        <v>All Sector</v>
      </c>
      <c r="G179" s="14" t="str">
        <f t="shared" si="13"/>
        <v>All Sub-Sector</v>
      </c>
      <c r="H179" s="14" t="str">
        <f t="shared" si="14"/>
        <v>All Industries</v>
      </c>
      <c r="I179" s="14" t="str">
        <f t="shared" si="15"/>
        <v>Number</v>
      </c>
      <c r="J179" s="15"/>
      <c r="K179" s="35"/>
    </row>
    <row r="180" spans="1:11" ht="52.5" customHeight="1" x14ac:dyDescent="0.45">
      <c r="A180" s="46"/>
      <c r="B180" s="43"/>
      <c r="C180" s="16" t="s">
        <v>519</v>
      </c>
      <c r="D180" s="12" t="s">
        <v>520</v>
      </c>
      <c r="E180" s="19" t="s">
        <v>521</v>
      </c>
      <c r="F180" s="14" t="str">
        <f t="shared" si="12"/>
        <v>All Sector</v>
      </c>
      <c r="G180" s="14" t="str">
        <f t="shared" si="13"/>
        <v>All Sub-Sector</v>
      </c>
      <c r="H180" s="14" t="str">
        <f t="shared" si="14"/>
        <v>All Industries</v>
      </c>
      <c r="I180" s="14" t="str">
        <f t="shared" si="15"/>
        <v>Number</v>
      </c>
      <c r="J180" s="15"/>
      <c r="K180" s="35"/>
    </row>
    <row r="181" spans="1:11" ht="52.5" customHeight="1" x14ac:dyDescent="0.45">
      <c r="A181" s="46"/>
      <c r="B181" s="43"/>
      <c r="C181" s="16" t="s">
        <v>522</v>
      </c>
      <c r="D181" s="12" t="s">
        <v>523</v>
      </c>
      <c r="E181" s="19" t="s">
        <v>524</v>
      </c>
      <c r="F181" s="14" t="str">
        <f t="shared" si="12"/>
        <v>All Sector</v>
      </c>
      <c r="G181" s="14" t="str">
        <f t="shared" si="13"/>
        <v>All Sub-Sector</v>
      </c>
      <c r="H181" s="14" t="str">
        <f t="shared" si="14"/>
        <v>All Industries</v>
      </c>
      <c r="I181" s="14" t="str">
        <f t="shared" si="15"/>
        <v>Number</v>
      </c>
      <c r="J181" s="15"/>
      <c r="K181" s="35"/>
    </row>
    <row r="182" spans="1:11" ht="52.5" customHeight="1" x14ac:dyDescent="0.45">
      <c r="A182" s="46"/>
      <c r="B182" s="43"/>
      <c r="C182" s="16" t="s">
        <v>525</v>
      </c>
      <c r="D182" s="12" t="s">
        <v>526</v>
      </c>
      <c r="E182" s="13" t="s">
        <v>527</v>
      </c>
      <c r="F182" s="14" t="str">
        <f t="shared" si="12"/>
        <v>All Sector</v>
      </c>
      <c r="G182" s="14" t="str">
        <f t="shared" si="13"/>
        <v>All Sub-Sector</v>
      </c>
      <c r="H182" s="14" t="str">
        <f t="shared" si="14"/>
        <v>All Industries</v>
      </c>
      <c r="I182" s="14" t="str">
        <f t="shared" si="15"/>
        <v>Structure</v>
      </c>
      <c r="J182" s="15" t="s">
        <v>453</v>
      </c>
      <c r="K182" s="35"/>
    </row>
    <row r="183" spans="1:11" ht="52.5" customHeight="1" x14ac:dyDescent="0.45">
      <c r="A183" s="46"/>
      <c r="B183" s="43"/>
      <c r="C183" s="16" t="s">
        <v>529</v>
      </c>
      <c r="D183" s="12" t="s">
        <v>530</v>
      </c>
      <c r="E183" s="19" t="s">
        <v>531</v>
      </c>
      <c r="F183" s="14" t="str">
        <f t="shared" si="12"/>
        <v>All Sector</v>
      </c>
      <c r="G183" s="14" t="str">
        <f t="shared" si="13"/>
        <v>All Sub-Sector</v>
      </c>
      <c r="H183" s="14" t="str">
        <f t="shared" si="14"/>
        <v>All Industries</v>
      </c>
      <c r="I183" s="14" t="str">
        <f t="shared" si="15"/>
        <v>Yes/No</v>
      </c>
      <c r="J183" s="15"/>
      <c r="K183" s="35"/>
    </row>
    <row r="184" spans="1:11" ht="52.5" customHeight="1" x14ac:dyDescent="0.45">
      <c r="A184" s="46"/>
      <c r="B184" s="43"/>
      <c r="C184" s="16" t="s">
        <v>532</v>
      </c>
      <c r="D184" s="12" t="s">
        <v>533</v>
      </c>
      <c r="E184" s="19" t="s">
        <v>534</v>
      </c>
      <c r="F184" s="14" t="str">
        <f t="shared" si="12"/>
        <v>All Sector</v>
      </c>
      <c r="G184" s="14" t="str">
        <f t="shared" si="13"/>
        <v>All Sub-Sector</v>
      </c>
      <c r="H184" s="14" t="str">
        <f t="shared" si="14"/>
        <v>All Industries</v>
      </c>
      <c r="I184" s="14" t="str">
        <f t="shared" si="15"/>
        <v>Yes/No</v>
      </c>
      <c r="J184" s="15" t="s">
        <v>453</v>
      </c>
      <c r="K184" s="35"/>
    </row>
    <row r="185" spans="1:11" ht="52.5" customHeight="1" x14ac:dyDescent="0.45">
      <c r="A185" s="46"/>
      <c r="B185" s="43"/>
      <c r="C185" s="16" t="s">
        <v>535</v>
      </c>
      <c r="D185" s="12" t="s">
        <v>536</v>
      </c>
      <c r="E185" s="13" t="s">
        <v>537</v>
      </c>
      <c r="F185" s="14" t="str">
        <f t="shared" si="12"/>
        <v>All Sector</v>
      </c>
      <c r="G185" s="14" t="str">
        <f t="shared" si="13"/>
        <v>All Sub-Sector</v>
      </c>
      <c r="H185" s="14" t="str">
        <f t="shared" si="14"/>
        <v>All Industries</v>
      </c>
      <c r="I185" s="14" t="str">
        <f t="shared" si="15"/>
        <v>Yes/No</v>
      </c>
      <c r="J185" s="15" t="s">
        <v>453</v>
      </c>
      <c r="K185" s="35"/>
    </row>
    <row r="186" spans="1:11" ht="52.5" customHeight="1" x14ac:dyDescent="0.45">
      <c r="A186" s="46"/>
      <c r="B186" s="43"/>
      <c r="C186" s="16"/>
      <c r="D186" s="12" t="s">
        <v>538</v>
      </c>
      <c r="E186" s="13" t="s">
        <v>539</v>
      </c>
      <c r="F186" s="14" t="str">
        <f t="shared" si="12"/>
        <v>All Sector</v>
      </c>
      <c r="G186" s="14" t="str">
        <f t="shared" si="13"/>
        <v>All Sub-Sector</v>
      </c>
      <c r="H186" s="14" t="str">
        <f t="shared" si="14"/>
        <v>All Industries</v>
      </c>
      <c r="I186" s="14" t="str">
        <f t="shared" si="15"/>
        <v>Yes/No</v>
      </c>
      <c r="J186" s="15" t="s">
        <v>453</v>
      </c>
      <c r="K186" s="35"/>
    </row>
    <row r="187" spans="1:11" ht="52.5" customHeight="1" x14ac:dyDescent="0.45">
      <c r="A187" s="46"/>
      <c r="B187" s="43"/>
      <c r="C187" s="16" t="s">
        <v>540</v>
      </c>
      <c r="D187" s="12" t="s">
        <v>541</v>
      </c>
      <c r="E187" s="19" t="s">
        <v>542</v>
      </c>
      <c r="F187" s="14" t="str">
        <f t="shared" si="12"/>
        <v>All Sector</v>
      </c>
      <c r="G187" s="14" t="str">
        <f t="shared" si="13"/>
        <v>All Sub-Sector</v>
      </c>
      <c r="H187" s="14" t="str">
        <f t="shared" si="14"/>
        <v>All Industries</v>
      </c>
      <c r="I187" s="14" t="str">
        <f t="shared" si="15"/>
        <v>Percentage</v>
      </c>
      <c r="J187" s="15"/>
      <c r="K187" s="35"/>
    </row>
    <row r="188" spans="1:11" ht="52.5" customHeight="1" x14ac:dyDescent="0.45">
      <c r="A188" s="46"/>
      <c r="B188" s="43"/>
      <c r="C188" s="16" t="s">
        <v>543</v>
      </c>
      <c r="D188" s="12" t="s">
        <v>544</v>
      </c>
      <c r="E188" s="19" t="s">
        <v>545</v>
      </c>
      <c r="F188" s="14" t="str">
        <f t="shared" si="12"/>
        <v>All Sector</v>
      </c>
      <c r="G188" s="14" t="str">
        <f t="shared" si="13"/>
        <v>All Sub-Sector</v>
      </c>
      <c r="H188" s="14" t="str">
        <f t="shared" si="14"/>
        <v>All Industries</v>
      </c>
      <c r="I188" s="14" t="str">
        <f t="shared" si="15"/>
        <v>Number</v>
      </c>
      <c r="J188" s="15"/>
      <c r="K188" s="35"/>
    </row>
    <row r="189" spans="1:11" ht="52.5" customHeight="1" x14ac:dyDescent="0.45">
      <c r="A189" s="46"/>
      <c r="B189" s="43"/>
      <c r="C189" s="16" t="s">
        <v>546</v>
      </c>
      <c r="D189" s="12" t="s">
        <v>547</v>
      </c>
      <c r="E189" s="21" t="s">
        <v>548</v>
      </c>
      <c r="F189" s="14" t="str">
        <f t="shared" si="12"/>
        <v>All Sector</v>
      </c>
      <c r="G189" s="14" t="str">
        <f t="shared" si="13"/>
        <v>All Sub-Sector</v>
      </c>
      <c r="H189" s="14" t="str">
        <f t="shared" si="14"/>
        <v>All Industries</v>
      </c>
      <c r="I189" s="14" t="str">
        <f t="shared" si="15"/>
        <v>Percentage</v>
      </c>
      <c r="J189" s="15"/>
      <c r="K189" s="35"/>
    </row>
    <row r="190" spans="1:11" ht="52.5" customHeight="1" x14ac:dyDescent="0.45">
      <c r="A190" s="46"/>
      <c r="B190" s="43"/>
      <c r="C190" s="16" t="s">
        <v>549</v>
      </c>
      <c r="D190" s="12" t="s">
        <v>550</v>
      </c>
      <c r="E190" s="13" t="s">
        <v>551</v>
      </c>
      <c r="F190" s="14" t="str">
        <f t="shared" si="12"/>
        <v>All Sector</v>
      </c>
      <c r="G190" s="14" t="str">
        <f t="shared" si="13"/>
        <v>All Sub-Sector</v>
      </c>
      <c r="H190" s="14" t="str">
        <f t="shared" si="14"/>
        <v>All Industries</v>
      </c>
      <c r="I190" s="14" t="str">
        <f t="shared" si="15"/>
        <v>Yes/No</v>
      </c>
      <c r="J190" s="15" t="s">
        <v>453</v>
      </c>
      <c r="K190" s="35"/>
    </row>
    <row r="191" spans="1:11" ht="52.5" customHeight="1" x14ac:dyDescent="0.45">
      <c r="A191" s="46"/>
      <c r="B191" s="43"/>
      <c r="C191" s="16" t="s">
        <v>552</v>
      </c>
      <c r="D191" s="12" t="s">
        <v>553</v>
      </c>
      <c r="E191" s="19" t="s">
        <v>554</v>
      </c>
      <c r="F191" s="14" t="str">
        <f t="shared" si="12"/>
        <v>All Sector</v>
      </c>
      <c r="G191" s="14" t="str">
        <f t="shared" si="13"/>
        <v>All Sub-Sector</v>
      </c>
      <c r="H191" s="14" t="str">
        <f t="shared" si="14"/>
        <v>All Industries</v>
      </c>
      <c r="I191" s="14" t="str">
        <f t="shared" si="15"/>
        <v>Percentage</v>
      </c>
      <c r="J191" s="15" t="s">
        <v>453</v>
      </c>
      <c r="K191" s="35"/>
    </row>
    <row r="192" spans="1:11" ht="52.5" customHeight="1" x14ac:dyDescent="0.45">
      <c r="A192" s="46"/>
      <c r="B192" s="43"/>
      <c r="C192" s="16" t="s">
        <v>555</v>
      </c>
      <c r="D192" s="12" t="s">
        <v>556</v>
      </c>
      <c r="E192" s="19" t="s">
        <v>514</v>
      </c>
      <c r="F192" s="14" t="str">
        <f t="shared" si="12"/>
        <v>All Sector</v>
      </c>
      <c r="G192" s="14" t="str">
        <f t="shared" si="13"/>
        <v>All Sub-Sector</v>
      </c>
      <c r="H192" s="14" t="str">
        <f t="shared" si="14"/>
        <v>All Industries</v>
      </c>
      <c r="I192" s="14" t="str">
        <f t="shared" si="15"/>
        <v>Yes/No</v>
      </c>
      <c r="J192" s="15" t="s">
        <v>453</v>
      </c>
      <c r="K192" s="35"/>
    </row>
    <row r="193" spans="1:11" ht="52.5" customHeight="1" x14ac:dyDescent="0.45">
      <c r="A193" s="46"/>
      <c r="B193" s="43"/>
      <c r="C193" s="16" t="s">
        <v>557</v>
      </c>
      <c r="D193" s="12" t="s">
        <v>558</v>
      </c>
      <c r="E193" s="19" t="s">
        <v>559</v>
      </c>
      <c r="F193" s="14" t="str">
        <f t="shared" si="12"/>
        <v>All Sector</v>
      </c>
      <c r="G193" s="14" t="str">
        <f t="shared" si="13"/>
        <v>All Sub-Sector</v>
      </c>
      <c r="H193" s="14" t="str">
        <f t="shared" si="14"/>
        <v>All Industries</v>
      </c>
      <c r="I193" s="14" t="str">
        <f t="shared" si="15"/>
        <v>Number</v>
      </c>
      <c r="J193" s="15"/>
      <c r="K193" s="35"/>
    </row>
    <row r="194" spans="1:11" ht="52.5" customHeight="1" x14ac:dyDescent="0.45">
      <c r="A194" s="46"/>
      <c r="B194" s="43"/>
      <c r="C194" s="16"/>
      <c r="D194" s="12" t="s">
        <v>560</v>
      </c>
      <c r="E194" s="19" t="s">
        <v>559</v>
      </c>
      <c r="F194" s="14" t="str">
        <f t="shared" si="12"/>
        <v>All Sector</v>
      </c>
      <c r="G194" s="14" t="str">
        <f t="shared" si="13"/>
        <v>All Sub-Sector</v>
      </c>
      <c r="H194" s="14" t="str">
        <f t="shared" si="14"/>
        <v>All Industries</v>
      </c>
      <c r="I194" s="14" t="str">
        <f t="shared" si="15"/>
        <v>Number</v>
      </c>
      <c r="J194" s="15"/>
      <c r="K194" s="35"/>
    </row>
    <row r="195" spans="1:11" ht="52.5" customHeight="1" x14ac:dyDescent="0.45">
      <c r="A195" s="46"/>
      <c r="B195" s="44"/>
      <c r="C195" s="16" t="s">
        <v>561</v>
      </c>
      <c r="D195" s="12" t="s">
        <v>562</v>
      </c>
      <c r="E195" s="19" t="s">
        <v>563</v>
      </c>
      <c r="F195" s="14" t="str">
        <f t="shared" si="12"/>
        <v>All Sector</v>
      </c>
      <c r="G195" s="14" t="str">
        <f t="shared" si="13"/>
        <v>All Sub-Sector</v>
      </c>
      <c r="H195" s="14" t="str">
        <f t="shared" si="14"/>
        <v>All Industries</v>
      </c>
      <c r="I195" s="14" t="str">
        <f t="shared" si="15"/>
        <v>Percentage</v>
      </c>
      <c r="J195" s="15"/>
      <c r="K195" s="35"/>
    </row>
    <row r="196" spans="1:11" ht="52.5" customHeight="1" x14ac:dyDescent="0.45">
      <c r="A196" s="46"/>
      <c r="B196" s="42" t="s">
        <v>564</v>
      </c>
      <c r="C196" s="16" t="s">
        <v>565</v>
      </c>
      <c r="D196" s="12" t="s">
        <v>566</v>
      </c>
      <c r="E196" s="13" t="s">
        <v>567</v>
      </c>
      <c r="F196" s="14" t="str">
        <f t="shared" si="12"/>
        <v>All Sector</v>
      </c>
      <c r="G196" s="14" t="str">
        <f t="shared" si="13"/>
        <v>All Sub-Sector</v>
      </c>
      <c r="H196" s="14" t="str">
        <f t="shared" si="14"/>
        <v>All Industries</v>
      </c>
      <c r="I196" s="14" t="str">
        <f t="shared" si="15"/>
        <v>Yes/No</v>
      </c>
      <c r="J196" s="15"/>
      <c r="K196" s="35"/>
    </row>
    <row r="197" spans="1:11" ht="52.5" customHeight="1" x14ac:dyDescent="0.45">
      <c r="A197" s="46"/>
      <c r="B197" s="43"/>
      <c r="C197" s="16" t="s">
        <v>568</v>
      </c>
      <c r="D197" s="12" t="s">
        <v>569</v>
      </c>
      <c r="E197" s="21" t="s">
        <v>570</v>
      </c>
      <c r="F197" s="14" t="str">
        <f t="shared" si="12"/>
        <v>All Sector</v>
      </c>
      <c r="G197" s="14" t="str">
        <f t="shared" si="13"/>
        <v>All Sub-Sector</v>
      </c>
      <c r="H197" s="14" t="str">
        <f t="shared" si="14"/>
        <v>All Industries</v>
      </c>
      <c r="I197" s="14">
        <f t="shared" si="15"/>
        <v>0</v>
      </c>
      <c r="J197" s="15"/>
      <c r="K197" s="35"/>
    </row>
    <row r="198" spans="1:11" ht="52.5" customHeight="1" x14ac:dyDescent="0.45">
      <c r="A198" s="46"/>
      <c r="B198" s="43"/>
      <c r="C198" s="16" t="s">
        <v>571</v>
      </c>
      <c r="D198" s="12" t="s">
        <v>572</v>
      </c>
      <c r="E198" s="19" t="s">
        <v>573</v>
      </c>
      <c r="F198" s="14" t="str">
        <f t="shared" si="12"/>
        <v>All Sector</v>
      </c>
      <c r="G198" s="14" t="str">
        <f t="shared" si="13"/>
        <v>All Sub-Sector</v>
      </c>
      <c r="H198" s="14" t="str">
        <f t="shared" si="14"/>
        <v>All Industries</v>
      </c>
      <c r="I198" s="14" t="str">
        <f t="shared" si="15"/>
        <v>US Dollar</v>
      </c>
      <c r="J198" s="15"/>
      <c r="K198" s="35"/>
    </row>
    <row r="199" spans="1:11" ht="52.5" customHeight="1" x14ac:dyDescent="0.45">
      <c r="A199" s="46"/>
      <c r="B199" s="43"/>
      <c r="C199" s="16" t="s">
        <v>575</v>
      </c>
      <c r="D199" s="12" t="s">
        <v>576</v>
      </c>
      <c r="E199" s="19" t="s">
        <v>577</v>
      </c>
      <c r="F199" s="14" t="str">
        <f t="shared" si="12"/>
        <v>All Sector</v>
      </c>
      <c r="G199" s="14" t="str">
        <f t="shared" si="13"/>
        <v>All Sub-Sector</v>
      </c>
      <c r="H199" s="14" t="str">
        <f t="shared" si="14"/>
        <v>All Industries</v>
      </c>
      <c r="I199" s="14" t="str">
        <f t="shared" si="15"/>
        <v>Yes/No</v>
      </c>
      <c r="J199" s="15" t="s">
        <v>453</v>
      </c>
      <c r="K199" s="35"/>
    </row>
    <row r="200" spans="1:11" ht="52.5" customHeight="1" x14ac:dyDescent="0.45">
      <c r="A200" s="46"/>
      <c r="B200" s="43"/>
      <c r="C200" s="16" t="s">
        <v>578</v>
      </c>
      <c r="D200" s="12" t="s">
        <v>579</v>
      </c>
      <c r="E200" s="19" t="s">
        <v>580</v>
      </c>
      <c r="F200" s="14" t="str">
        <f t="shared" si="12"/>
        <v>All Sector</v>
      </c>
      <c r="G200" s="14" t="str">
        <f t="shared" si="13"/>
        <v>All Sub-Sector</v>
      </c>
      <c r="H200" s="14" t="str">
        <f t="shared" si="14"/>
        <v>All Industries</v>
      </c>
      <c r="I200" s="14" t="str">
        <f t="shared" si="15"/>
        <v>Yes/No</v>
      </c>
      <c r="J200" s="15"/>
      <c r="K200" s="35"/>
    </row>
    <row r="201" spans="1:11" ht="52.5" customHeight="1" x14ac:dyDescent="0.45">
      <c r="A201" s="46"/>
      <c r="B201" s="43"/>
      <c r="C201" s="16" t="s">
        <v>581</v>
      </c>
      <c r="D201" s="12" t="s">
        <v>582</v>
      </c>
      <c r="E201" s="13" t="s">
        <v>583</v>
      </c>
      <c r="F201" s="14" t="str">
        <f t="shared" si="12"/>
        <v>All Sector</v>
      </c>
      <c r="G201" s="14" t="str">
        <f t="shared" si="13"/>
        <v>All Sub-Sector</v>
      </c>
      <c r="H201" s="14" t="str">
        <f t="shared" si="14"/>
        <v>All Industries</v>
      </c>
      <c r="I201" s="14" t="str">
        <f t="shared" si="15"/>
        <v>Yes/No</v>
      </c>
      <c r="J201" s="15"/>
      <c r="K201" s="35"/>
    </row>
    <row r="202" spans="1:11" ht="52.5" customHeight="1" x14ac:dyDescent="0.45">
      <c r="A202" s="46"/>
      <c r="B202" s="44"/>
      <c r="C202" s="16" t="s">
        <v>584</v>
      </c>
      <c r="D202" s="12" t="s">
        <v>585</v>
      </c>
      <c r="E202" s="19" t="s">
        <v>586</v>
      </c>
      <c r="F202" s="14" t="str">
        <f t="shared" si="12"/>
        <v>All Sector</v>
      </c>
      <c r="G202" s="14" t="str">
        <f t="shared" si="13"/>
        <v>All Sub-Sector</v>
      </c>
      <c r="H202" s="14" t="str">
        <f t="shared" si="14"/>
        <v>All Industries</v>
      </c>
      <c r="I202" s="14" t="str">
        <f t="shared" si="15"/>
        <v>Yes/No</v>
      </c>
      <c r="J202" s="15" t="s">
        <v>453</v>
      </c>
      <c r="K202" s="35"/>
    </row>
    <row r="203" spans="1:11" ht="52.5" customHeight="1" x14ac:dyDescent="0.45">
      <c r="A203" s="46"/>
      <c r="B203" s="42" t="s">
        <v>587</v>
      </c>
      <c r="C203" s="16" t="s">
        <v>588</v>
      </c>
      <c r="D203" s="12" t="s">
        <v>589</v>
      </c>
      <c r="E203" s="13" t="s">
        <v>590</v>
      </c>
      <c r="F203" s="14" t="str">
        <f t="shared" si="12"/>
        <v>All Sector</v>
      </c>
      <c r="G203" s="14" t="str">
        <f t="shared" si="13"/>
        <v>All Sub-Sector</v>
      </c>
      <c r="H203" s="14" t="str">
        <f t="shared" si="14"/>
        <v>All Industries</v>
      </c>
      <c r="I203" s="14" t="str">
        <f t="shared" si="15"/>
        <v>Yes/No</v>
      </c>
      <c r="J203" s="15" t="s">
        <v>453</v>
      </c>
      <c r="K203" s="35"/>
    </row>
    <row r="204" spans="1:11" ht="52.5" customHeight="1" x14ac:dyDescent="0.45">
      <c r="A204" s="46"/>
      <c r="B204" s="43"/>
      <c r="C204" s="16" t="s">
        <v>591</v>
      </c>
      <c r="D204" s="12" t="s">
        <v>592</v>
      </c>
      <c r="E204" s="21" t="s">
        <v>593</v>
      </c>
      <c r="F204" s="14" t="str">
        <f t="shared" si="12"/>
        <v>All Sector</v>
      </c>
      <c r="G204" s="14" t="str">
        <f t="shared" si="13"/>
        <v>All Sub-Sector</v>
      </c>
      <c r="H204" s="14" t="str">
        <f t="shared" si="14"/>
        <v>All Industries</v>
      </c>
      <c r="I204" s="14" t="str">
        <f t="shared" si="15"/>
        <v>Yes/No</v>
      </c>
      <c r="J204" s="15" t="s">
        <v>453</v>
      </c>
      <c r="K204" s="35"/>
    </row>
    <row r="205" spans="1:11" ht="52.5" customHeight="1" x14ac:dyDescent="0.45">
      <c r="A205" s="46"/>
      <c r="B205" s="43"/>
      <c r="C205" s="16" t="s">
        <v>594</v>
      </c>
      <c r="D205" s="12" t="s">
        <v>595</v>
      </c>
      <c r="E205" s="21" t="s">
        <v>596</v>
      </c>
      <c r="F205" s="14" t="str">
        <f t="shared" si="12"/>
        <v>All Sector</v>
      </c>
      <c r="G205" s="14" t="str">
        <f t="shared" si="13"/>
        <v>All Sub-Sector</v>
      </c>
      <c r="H205" s="14" t="str">
        <f t="shared" si="14"/>
        <v>All Industries</v>
      </c>
      <c r="I205" s="14" t="str">
        <f t="shared" si="15"/>
        <v>Yes/No</v>
      </c>
      <c r="J205" s="15" t="s">
        <v>453</v>
      </c>
      <c r="K205" s="35"/>
    </row>
    <row r="206" spans="1:11" ht="52.5" customHeight="1" x14ac:dyDescent="0.45">
      <c r="A206" s="46"/>
      <c r="B206" s="44"/>
      <c r="C206" s="16" t="s">
        <v>597</v>
      </c>
      <c r="D206" s="12" t="s">
        <v>598</v>
      </c>
      <c r="E206" s="13" t="s">
        <v>599</v>
      </c>
      <c r="F206" s="14" t="str">
        <f t="shared" si="12"/>
        <v>All Sector</v>
      </c>
      <c r="G206" s="14" t="str">
        <f t="shared" si="13"/>
        <v>All Sub-Sector</v>
      </c>
      <c r="H206" s="14" t="str">
        <f t="shared" si="14"/>
        <v>All Industries</v>
      </c>
      <c r="I206" s="14" t="str">
        <f t="shared" si="15"/>
        <v>Yes/No</v>
      </c>
      <c r="J206" s="15" t="s">
        <v>600</v>
      </c>
      <c r="K206" s="35"/>
    </row>
    <row r="207" spans="1:11" ht="52.5" customHeight="1" x14ac:dyDescent="0.45">
      <c r="A207" s="46"/>
      <c r="B207" s="42" t="s">
        <v>601</v>
      </c>
      <c r="C207" s="16" t="s">
        <v>602</v>
      </c>
      <c r="D207" s="12" t="s">
        <v>603</v>
      </c>
      <c r="E207" s="13" t="s">
        <v>604</v>
      </c>
      <c r="F207" s="14" t="str">
        <f t="shared" si="12"/>
        <v>All Sector</v>
      </c>
      <c r="G207" s="14" t="str">
        <f t="shared" si="13"/>
        <v>All Sub-Sector</v>
      </c>
      <c r="H207" s="14" t="str">
        <f t="shared" si="14"/>
        <v>All Industries</v>
      </c>
      <c r="I207" s="14" t="str">
        <f t="shared" si="15"/>
        <v>Percentage</v>
      </c>
      <c r="J207" s="15"/>
      <c r="K207" s="35"/>
    </row>
    <row r="208" spans="1:11" ht="52.5" customHeight="1" x14ac:dyDescent="0.45">
      <c r="A208" s="46"/>
      <c r="B208" s="43"/>
      <c r="C208" s="16" t="s">
        <v>605</v>
      </c>
      <c r="D208" s="12" t="s">
        <v>606</v>
      </c>
      <c r="E208" s="19" t="s">
        <v>607</v>
      </c>
      <c r="F208" s="14" t="str">
        <f t="shared" si="12"/>
        <v>All Sector</v>
      </c>
      <c r="G208" s="14" t="str">
        <f t="shared" si="13"/>
        <v>All Sub-Sector</v>
      </c>
      <c r="H208" s="14" t="str">
        <f t="shared" si="14"/>
        <v>All Industries</v>
      </c>
      <c r="I208" s="14" t="str">
        <f t="shared" si="15"/>
        <v>Yes/No</v>
      </c>
      <c r="J208" s="15" t="s">
        <v>453</v>
      </c>
      <c r="K208" s="35"/>
    </row>
    <row r="209" spans="1:12" ht="52.5" customHeight="1" x14ac:dyDescent="0.45">
      <c r="A209" s="46"/>
      <c r="B209" s="43"/>
      <c r="C209" s="16" t="s">
        <v>608</v>
      </c>
      <c r="D209" s="12" t="s">
        <v>609</v>
      </c>
      <c r="E209" s="13" t="s">
        <v>590</v>
      </c>
      <c r="F209" s="14" t="str">
        <f t="shared" si="12"/>
        <v>All Sector</v>
      </c>
      <c r="G209" s="14" t="str">
        <f t="shared" si="13"/>
        <v>All Sub-Sector</v>
      </c>
      <c r="H209" s="14" t="str">
        <f t="shared" si="14"/>
        <v>All Industries</v>
      </c>
      <c r="I209" s="14" t="str">
        <f t="shared" si="15"/>
        <v>Yes/No</v>
      </c>
      <c r="J209" s="15" t="s">
        <v>453</v>
      </c>
      <c r="K209" s="35"/>
    </row>
    <row r="210" spans="1:12" ht="52.5" customHeight="1" x14ac:dyDescent="0.45">
      <c r="A210" s="46"/>
      <c r="B210" s="43"/>
      <c r="C210" s="16" t="s">
        <v>610</v>
      </c>
      <c r="D210" s="12" t="s">
        <v>611</v>
      </c>
      <c r="E210" s="13" t="s">
        <v>612</v>
      </c>
      <c r="F210" s="14" t="str">
        <f t="shared" si="12"/>
        <v>All Sector</v>
      </c>
      <c r="G210" s="14" t="str">
        <f t="shared" si="13"/>
        <v>All Sub-Sector</v>
      </c>
      <c r="H210" s="14" t="str">
        <f t="shared" si="14"/>
        <v>All Industries</v>
      </c>
      <c r="I210" s="14" t="str">
        <f t="shared" si="15"/>
        <v>Yes/No</v>
      </c>
      <c r="J210" s="15" t="s">
        <v>453</v>
      </c>
      <c r="K210" s="35"/>
    </row>
    <row r="211" spans="1:12" ht="52.5" customHeight="1" x14ac:dyDescent="0.45">
      <c r="A211" s="46"/>
      <c r="B211" s="43"/>
      <c r="C211" s="16" t="s">
        <v>613</v>
      </c>
      <c r="D211" s="12" t="s">
        <v>614</v>
      </c>
      <c r="E211" s="13" t="s">
        <v>615</v>
      </c>
      <c r="F211" s="14" t="str">
        <f t="shared" si="12"/>
        <v>All Sector</v>
      </c>
      <c r="G211" s="14" t="str">
        <f t="shared" si="13"/>
        <v>All Sub-Sector</v>
      </c>
      <c r="H211" s="14" t="str">
        <f t="shared" si="14"/>
        <v>All Industries</v>
      </c>
      <c r="I211" s="14" t="str">
        <f t="shared" si="15"/>
        <v>Yes/No</v>
      </c>
      <c r="J211" s="15" t="s">
        <v>453</v>
      </c>
      <c r="K211" s="35"/>
    </row>
    <row r="212" spans="1:12" ht="52.5" customHeight="1" x14ac:dyDescent="0.45">
      <c r="A212" s="47"/>
      <c r="B212" s="44"/>
      <c r="C212" s="16" t="s">
        <v>616</v>
      </c>
      <c r="D212" s="12" t="s">
        <v>617</v>
      </c>
      <c r="E212" s="19" t="s">
        <v>618</v>
      </c>
      <c r="F212" s="14" t="str">
        <f t="shared" ref="F212:F275" si="16">VLOOKUP($D212,data,3,FALSE)</f>
        <v>All Sector</v>
      </c>
      <c r="G212" s="14" t="str">
        <f t="shared" ref="G212:G275" si="17">VLOOKUP($D212,data,4,FALSE)</f>
        <v>All Sub-Sector</v>
      </c>
      <c r="H212" s="14" t="str">
        <f t="shared" ref="H212:H275" si="18">VLOOKUP($D212,data,5,FALSE)</f>
        <v>All Industries</v>
      </c>
      <c r="I212" s="14" t="str">
        <f t="shared" ref="I212:I275" si="19">VLOOKUP($D212,data,6,FALSE)</f>
        <v>Yes/No</v>
      </c>
      <c r="J212" s="15" t="s">
        <v>453</v>
      </c>
      <c r="K212" s="35"/>
    </row>
    <row r="213" spans="1:12" ht="52.5" customHeight="1" x14ac:dyDescent="0.45">
      <c r="A213" s="50" t="s">
        <v>619</v>
      </c>
      <c r="B213" s="42" t="s">
        <v>620</v>
      </c>
      <c r="C213" s="16" t="s">
        <v>621</v>
      </c>
      <c r="D213" s="12" t="s">
        <v>622</v>
      </c>
      <c r="E213" s="19" t="s">
        <v>623</v>
      </c>
      <c r="F213" s="14" t="str">
        <f t="shared" si="16"/>
        <v>All Sector</v>
      </c>
      <c r="G213" s="14" t="str">
        <f t="shared" si="17"/>
        <v>All Sub-Sector</v>
      </c>
      <c r="H213" s="14" t="str">
        <f t="shared" si="18"/>
        <v>All Industries</v>
      </c>
      <c r="I213" s="14">
        <f t="shared" si="19"/>
        <v>0</v>
      </c>
      <c r="J213" s="15"/>
      <c r="K213" s="35"/>
    </row>
    <row r="214" spans="1:12" ht="52.5" customHeight="1" x14ac:dyDescent="0.45">
      <c r="A214" s="51"/>
      <c r="B214" s="43"/>
      <c r="C214" s="16" t="s">
        <v>624</v>
      </c>
      <c r="D214" s="12" t="s">
        <v>625</v>
      </c>
      <c r="E214" s="19" t="s">
        <v>626</v>
      </c>
      <c r="F214" s="14" t="str">
        <f t="shared" si="16"/>
        <v>All Sector</v>
      </c>
      <c r="G214" s="14" t="str">
        <f t="shared" si="17"/>
        <v>All Sub-Sector</v>
      </c>
      <c r="H214" s="14" t="str">
        <f t="shared" si="18"/>
        <v>All Industries</v>
      </c>
      <c r="I214" s="14">
        <f t="shared" si="19"/>
        <v>0</v>
      </c>
      <c r="J214" s="15"/>
      <c r="K214" s="35"/>
    </row>
    <row r="215" spans="1:12" ht="52.5" customHeight="1" x14ac:dyDescent="0.45">
      <c r="A215" s="51"/>
      <c r="B215" s="43"/>
      <c r="C215" s="16" t="s">
        <v>627</v>
      </c>
      <c r="D215" s="12" t="s">
        <v>628</v>
      </c>
      <c r="E215" s="19" t="s">
        <v>629</v>
      </c>
      <c r="F215" s="14" t="str">
        <f t="shared" si="16"/>
        <v>All Sector</v>
      </c>
      <c r="G215" s="14" t="str">
        <f t="shared" si="17"/>
        <v>All Sub-Sector</v>
      </c>
      <c r="H215" s="14" t="str">
        <f t="shared" si="18"/>
        <v>All Industries</v>
      </c>
      <c r="I215" s="14" t="str">
        <f t="shared" si="19"/>
        <v>USD Million</v>
      </c>
      <c r="J215" s="15" t="s">
        <v>631</v>
      </c>
      <c r="K215" s="35"/>
    </row>
    <row r="216" spans="1:12" ht="52.5" customHeight="1" x14ac:dyDescent="0.45">
      <c r="A216" s="51"/>
      <c r="B216" s="43"/>
      <c r="C216" s="16"/>
      <c r="D216" s="12" t="s">
        <v>632</v>
      </c>
      <c r="E216" s="19" t="s">
        <v>633</v>
      </c>
      <c r="F216" s="14" t="str">
        <f t="shared" si="16"/>
        <v>All Sector</v>
      </c>
      <c r="G216" s="14" t="str">
        <f t="shared" si="17"/>
        <v>All Sub-Sector</v>
      </c>
      <c r="H216" s="14" t="str">
        <f t="shared" si="18"/>
        <v>All Industries</v>
      </c>
      <c r="I216" s="14" t="str">
        <f t="shared" si="19"/>
        <v>USD Million</v>
      </c>
      <c r="J216" s="15" t="s">
        <v>631</v>
      </c>
      <c r="K216" s="35"/>
    </row>
    <row r="217" spans="1:12" ht="52.5" customHeight="1" x14ac:dyDescent="0.45">
      <c r="A217" s="52"/>
      <c r="B217" s="44"/>
      <c r="C217" s="16" t="s">
        <v>634</v>
      </c>
      <c r="D217" s="12" t="s">
        <v>635</v>
      </c>
      <c r="E217" s="19" t="s">
        <v>636</v>
      </c>
      <c r="F217" s="14" t="str">
        <f t="shared" si="16"/>
        <v>All Sector</v>
      </c>
      <c r="G217" s="14" t="str">
        <f t="shared" si="17"/>
        <v>All Sub-Sector</v>
      </c>
      <c r="H217" s="14" t="str">
        <f t="shared" si="18"/>
        <v>All Industries</v>
      </c>
      <c r="I217" s="14">
        <f t="shared" si="19"/>
        <v>0</v>
      </c>
      <c r="J217" s="15" t="s">
        <v>631</v>
      </c>
      <c r="K217" s="35"/>
    </row>
    <row r="218" spans="1:12" ht="52.5" customHeight="1" x14ac:dyDescent="0.45">
      <c r="A218" s="45" t="s">
        <v>637</v>
      </c>
      <c r="B218" s="53" t="s">
        <v>638</v>
      </c>
      <c r="C218" s="16" t="s">
        <v>639</v>
      </c>
      <c r="D218" s="12" t="s">
        <v>640</v>
      </c>
      <c r="E218" s="13" t="s">
        <v>641</v>
      </c>
      <c r="F218" s="14" t="str">
        <f t="shared" si="16"/>
        <v>All Sector</v>
      </c>
      <c r="G218" s="14" t="str">
        <f t="shared" si="17"/>
        <v>All Sub-Sector</v>
      </c>
      <c r="H218" s="14" t="str">
        <f t="shared" si="18"/>
        <v>All Industries</v>
      </c>
      <c r="I218" s="14" t="str">
        <f t="shared" si="19"/>
        <v>Number</v>
      </c>
      <c r="J218" s="15"/>
      <c r="K218" s="35"/>
    </row>
    <row r="219" spans="1:12" ht="52.5" customHeight="1" x14ac:dyDescent="0.45">
      <c r="A219" s="46"/>
      <c r="B219" s="54"/>
      <c r="C219" s="16"/>
      <c r="D219" s="12" t="s">
        <v>642</v>
      </c>
      <c r="E219" s="13" t="s">
        <v>643</v>
      </c>
      <c r="F219" s="14" t="str">
        <f t="shared" si="16"/>
        <v>All Sector</v>
      </c>
      <c r="G219" s="14" t="str">
        <f t="shared" si="17"/>
        <v>All Sub-Sector</v>
      </c>
      <c r="H219" s="14" t="str">
        <f t="shared" si="18"/>
        <v>All Industries</v>
      </c>
      <c r="I219" s="14" t="str">
        <f t="shared" si="19"/>
        <v>Number</v>
      </c>
      <c r="J219" s="15" t="s">
        <v>644</v>
      </c>
      <c r="K219" s="35"/>
    </row>
    <row r="220" spans="1:12" ht="52.5" customHeight="1" x14ac:dyDescent="0.45">
      <c r="A220" s="46"/>
      <c r="B220" s="54"/>
      <c r="C220" s="16"/>
      <c r="D220" s="12" t="s">
        <v>645</v>
      </c>
      <c r="E220" s="13" t="s">
        <v>646</v>
      </c>
      <c r="F220" s="14" t="str">
        <f t="shared" si="16"/>
        <v>All Sector</v>
      </c>
      <c r="G220" s="14" t="str">
        <f t="shared" si="17"/>
        <v>All Sub-Sector</v>
      </c>
      <c r="H220" s="14" t="str">
        <f t="shared" si="18"/>
        <v>All Industries</v>
      </c>
      <c r="I220" s="14" t="str">
        <f t="shared" si="19"/>
        <v>Number</v>
      </c>
      <c r="J220" s="15"/>
      <c r="K220" s="35" t="s">
        <v>1076</v>
      </c>
      <c r="L220" s="37" t="s">
        <v>1074</v>
      </c>
    </row>
    <row r="221" spans="1:12" ht="52.5" customHeight="1" x14ac:dyDescent="0.45">
      <c r="A221" s="46"/>
      <c r="B221" s="54"/>
      <c r="C221" s="16" t="s">
        <v>647</v>
      </c>
      <c r="D221" s="12" t="s">
        <v>648</v>
      </c>
      <c r="E221" s="13" t="s">
        <v>649</v>
      </c>
      <c r="F221" s="14" t="str">
        <f t="shared" si="16"/>
        <v>All Sector</v>
      </c>
      <c r="G221" s="14" t="str">
        <f t="shared" si="17"/>
        <v>All Sub-Sector</v>
      </c>
      <c r="H221" s="14" t="str">
        <f t="shared" si="18"/>
        <v>All Industries</v>
      </c>
      <c r="I221" s="14" t="str">
        <f t="shared" si="19"/>
        <v>Yes/No</v>
      </c>
      <c r="J221" s="15"/>
      <c r="K221" s="35" t="s">
        <v>1076</v>
      </c>
      <c r="L221" s="37" t="s">
        <v>1074</v>
      </c>
    </row>
    <row r="222" spans="1:12" ht="52.5" customHeight="1" x14ac:dyDescent="0.45">
      <c r="A222" s="46"/>
      <c r="B222" s="54"/>
      <c r="C222" s="16" t="s">
        <v>650</v>
      </c>
      <c r="D222" s="12" t="s">
        <v>651</v>
      </c>
      <c r="E222" s="13" t="s">
        <v>652</v>
      </c>
      <c r="F222" s="14" t="str">
        <f t="shared" si="16"/>
        <v>All Sector</v>
      </c>
      <c r="G222" s="14" t="str">
        <f t="shared" si="17"/>
        <v>All Sub-Sector</v>
      </c>
      <c r="H222" s="14" t="str">
        <f t="shared" si="18"/>
        <v>All Industries</v>
      </c>
      <c r="I222" s="14" t="str">
        <f t="shared" si="19"/>
        <v>Number</v>
      </c>
      <c r="J222" s="15"/>
      <c r="K222" s="35" t="s">
        <v>1076</v>
      </c>
      <c r="L222" s="37" t="s">
        <v>1057</v>
      </c>
    </row>
    <row r="223" spans="1:12" ht="52.5" customHeight="1" x14ac:dyDescent="0.45">
      <c r="A223" s="46"/>
      <c r="B223" s="54"/>
      <c r="C223" s="16" t="s">
        <v>653</v>
      </c>
      <c r="D223" s="12" t="s">
        <v>654</v>
      </c>
      <c r="E223" s="13" t="s">
        <v>652</v>
      </c>
      <c r="F223" s="14" t="str">
        <f t="shared" si="16"/>
        <v>All Sector</v>
      </c>
      <c r="G223" s="14" t="str">
        <f t="shared" si="17"/>
        <v>All Sub-Sector</v>
      </c>
      <c r="H223" s="14" t="str">
        <f t="shared" si="18"/>
        <v>All Industries</v>
      </c>
      <c r="I223" s="14" t="str">
        <f t="shared" si="19"/>
        <v>USD</v>
      </c>
      <c r="J223" s="15" t="s">
        <v>644</v>
      </c>
      <c r="K223" s="35" t="s">
        <v>1076</v>
      </c>
      <c r="L223" s="37" t="s">
        <v>1074</v>
      </c>
    </row>
    <row r="224" spans="1:12" ht="52.5" customHeight="1" x14ac:dyDescent="0.45">
      <c r="A224" s="46"/>
      <c r="B224" s="55"/>
      <c r="C224" s="16"/>
      <c r="D224" s="12" t="s">
        <v>656</v>
      </c>
      <c r="E224" s="13" t="s">
        <v>657</v>
      </c>
      <c r="F224" s="14" t="str">
        <f t="shared" si="16"/>
        <v>All Sector</v>
      </c>
      <c r="G224" s="14" t="str">
        <f t="shared" si="17"/>
        <v>All Sub-Sector</v>
      </c>
      <c r="H224" s="14" t="str">
        <f t="shared" si="18"/>
        <v>All Industries</v>
      </c>
      <c r="I224" s="14" t="str">
        <f t="shared" si="19"/>
        <v>Number</v>
      </c>
      <c r="J224" s="15"/>
      <c r="K224" s="35" t="s">
        <v>1076</v>
      </c>
      <c r="L224" s="37" t="s">
        <v>1074</v>
      </c>
    </row>
    <row r="225" spans="1:12" ht="52.5" customHeight="1" x14ac:dyDescent="0.45">
      <c r="A225" s="46"/>
      <c r="B225" s="42" t="s">
        <v>658</v>
      </c>
      <c r="C225" s="16" t="s">
        <v>659</v>
      </c>
      <c r="D225" s="12" t="s">
        <v>660</v>
      </c>
      <c r="E225" s="13" t="s">
        <v>661</v>
      </c>
      <c r="F225" s="14" t="str">
        <f t="shared" si="16"/>
        <v>All Sector</v>
      </c>
      <c r="G225" s="14" t="str">
        <f t="shared" si="17"/>
        <v>All Sub-Sector</v>
      </c>
      <c r="H225" s="14" t="str">
        <f t="shared" si="18"/>
        <v>All Industries</v>
      </c>
      <c r="I225" s="14" t="str">
        <f t="shared" si="19"/>
        <v>Number</v>
      </c>
      <c r="J225" s="15"/>
      <c r="K225" s="35" t="s">
        <v>1076</v>
      </c>
      <c r="L225" s="37" t="s">
        <v>1057</v>
      </c>
    </row>
    <row r="226" spans="1:12" ht="52.5" customHeight="1" x14ac:dyDescent="0.45">
      <c r="A226" s="46"/>
      <c r="B226" s="43"/>
      <c r="C226" s="16"/>
      <c r="D226" s="12" t="s">
        <v>662</v>
      </c>
      <c r="E226" s="13" t="s">
        <v>663</v>
      </c>
      <c r="F226" s="14" t="str">
        <f t="shared" si="16"/>
        <v>All Sector</v>
      </c>
      <c r="G226" s="14" t="str">
        <f t="shared" si="17"/>
        <v>All Sub-Sector</v>
      </c>
      <c r="H226" s="14" t="str">
        <f t="shared" si="18"/>
        <v>All Industries</v>
      </c>
      <c r="I226" s="14" t="str">
        <f t="shared" si="19"/>
        <v>Number</v>
      </c>
      <c r="J226" s="15"/>
      <c r="K226" s="35"/>
    </row>
    <row r="227" spans="1:12" ht="52.5" customHeight="1" x14ac:dyDescent="0.45">
      <c r="A227" s="46"/>
      <c r="B227" s="43"/>
      <c r="C227" s="16"/>
      <c r="D227" s="12" t="s">
        <v>664</v>
      </c>
      <c r="E227" s="13" t="s">
        <v>664</v>
      </c>
      <c r="F227" s="14" t="str">
        <f t="shared" si="16"/>
        <v>All Sector</v>
      </c>
      <c r="G227" s="14" t="str">
        <f t="shared" si="17"/>
        <v>All Sub-Sector</v>
      </c>
      <c r="H227" s="14" t="str">
        <f t="shared" si="18"/>
        <v>All Industries</v>
      </c>
      <c r="I227" s="14" t="str">
        <f t="shared" si="19"/>
        <v>Ratio</v>
      </c>
      <c r="J227" s="15" t="s">
        <v>665</v>
      </c>
      <c r="K227" s="35" t="s">
        <v>1076</v>
      </c>
      <c r="L227" s="37" t="s">
        <v>1057</v>
      </c>
    </row>
    <row r="228" spans="1:12" ht="52.5" customHeight="1" x14ac:dyDescent="0.45">
      <c r="A228" s="46"/>
      <c r="B228" s="43"/>
      <c r="C228" s="16" t="s">
        <v>666</v>
      </c>
      <c r="D228" s="12" t="s">
        <v>667</v>
      </c>
      <c r="E228" s="13" t="s">
        <v>668</v>
      </c>
      <c r="F228" s="14" t="str">
        <f t="shared" si="16"/>
        <v>All Sector</v>
      </c>
      <c r="G228" s="14" t="str">
        <f t="shared" si="17"/>
        <v>All Sub-Sector</v>
      </c>
      <c r="H228" s="14" t="str">
        <f t="shared" si="18"/>
        <v>All Industries</v>
      </c>
      <c r="I228" s="14" t="str">
        <f t="shared" si="19"/>
        <v>Percentage</v>
      </c>
      <c r="J228" s="15"/>
      <c r="K228" s="35"/>
    </row>
    <row r="229" spans="1:12" ht="52.5" customHeight="1" x14ac:dyDescent="0.45">
      <c r="A229" s="46"/>
      <c r="B229" s="43"/>
      <c r="C229" s="16"/>
      <c r="D229" s="12" t="s">
        <v>669</v>
      </c>
      <c r="E229" s="13" t="s">
        <v>670</v>
      </c>
      <c r="F229" s="14" t="str">
        <f t="shared" si="16"/>
        <v>All Sector</v>
      </c>
      <c r="G229" s="14" t="str">
        <f t="shared" si="17"/>
        <v>All Sub-Sector</v>
      </c>
      <c r="H229" s="14" t="str">
        <f t="shared" si="18"/>
        <v>All Industries</v>
      </c>
      <c r="I229" s="14" t="str">
        <f t="shared" si="19"/>
        <v>Percentage</v>
      </c>
      <c r="J229" s="15"/>
      <c r="K229" s="35"/>
    </row>
    <row r="230" spans="1:12" ht="52.5" customHeight="1" x14ac:dyDescent="0.45">
      <c r="A230" s="46"/>
      <c r="B230" s="43"/>
      <c r="C230" s="16"/>
      <c r="D230" s="12" t="s">
        <v>671</v>
      </c>
      <c r="E230" s="13" t="s">
        <v>672</v>
      </c>
      <c r="F230" s="14" t="str">
        <f t="shared" si="16"/>
        <v>All Sector</v>
      </c>
      <c r="G230" s="14" t="str">
        <f t="shared" si="17"/>
        <v>All Sub-Sector</v>
      </c>
      <c r="H230" s="14" t="str">
        <f t="shared" si="18"/>
        <v>All Industries</v>
      </c>
      <c r="I230" s="14" t="str">
        <f t="shared" si="19"/>
        <v>Percentage</v>
      </c>
      <c r="J230" s="15"/>
      <c r="K230" s="35"/>
    </row>
    <row r="231" spans="1:12" ht="52.5" customHeight="1" x14ac:dyDescent="0.45">
      <c r="A231" s="46"/>
      <c r="B231" s="43"/>
      <c r="C231" s="16"/>
      <c r="D231" s="12" t="s">
        <v>673</v>
      </c>
      <c r="E231" s="13" t="s">
        <v>674</v>
      </c>
      <c r="F231" s="14" t="str">
        <f t="shared" si="16"/>
        <v>All Sector</v>
      </c>
      <c r="G231" s="14" t="str">
        <f t="shared" si="17"/>
        <v>All Sub-Sector</v>
      </c>
      <c r="H231" s="14" t="str">
        <f t="shared" si="18"/>
        <v>All Industries</v>
      </c>
      <c r="I231" s="14" t="str">
        <f t="shared" si="19"/>
        <v>Percentage</v>
      </c>
      <c r="J231" s="15"/>
      <c r="K231" s="35"/>
    </row>
    <row r="232" spans="1:12" ht="52.5" customHeight="1" x14ac:dyDescent="0.45">
      <c r="A232" s="46"/>
      <c r="B232" s="43"/>
      <c r="C232" s="16"/>
      <c r="D232" s="12" t="s">
        <v>675</v>
      </c>
      <c r="E232" s="13" t="s">
        <v>676</v>
      </c>
      <c r="F232" s="14" t="str">
        <f t="shared" si="16"/>
        <v>All Sector</v>
      </c>
      <c r="G232" s="14" t="str">
        <f t="shared" si="17"/>
        <v>All Sub-Sector</v>
      </c>
      <c r="H232" s="14" t="str">
        <f t="shared" si="18"/>
        <v>All Industries</v>
      </c>
      <c r="I232" s="14" t="str">
        <f t="shared" si="19"/>
        <v>Percentage</v>
      </c>
      <c r="J232" s="15"/>
      <c r="K232" s="35"/>
    </row>
    <row r="233" spans="1:12" ht="52.5" customHeight="1" x14ac:dyDescent="0.45">
      <c r="A233" s="46"/>
      <c r="B233" s="44"/>
      <c r="C233" s="16" t="s">
        <v>677</v>
      </c>
      <c r="D233" s="12" t="s">
        <v>678</v>
      </c>
      <c r="E233" s="13" t="s">
        <v>679</v>
      </c>
      <c r="F233" s="14" t="str">
        <f t="shared" si="16"/>
        <v>All Sector</v>
      </c>
      <c r="G233" s="14" t="str">
        <f t="shared" si="17"/>
        <v>All Sub-Sector</v>
      </c>
      <c r="H233" s="14" t="str">
        <f t="shared" si="18"/>
        <v>All Industries</v>
      </c>
      <c r="I233" s="14" t="str">
        <f t="shared" si="19"/>
        <v>Ratio</v>
      </c>
      <c r="J233" s="15"/>
      <c r="K233" s="35"/>
    </row>
    <row r="234" spans="1:12" ht="52.5" customHeight="1" x14ac:dyDescent="0.45">
      <c r="A234" s="46"/>
      <c r="B234" s="22" t="s">
        <v>506</v>
      </c>
      <c r="C234" s="16" t="s">
        <v>680</v>
      </c>
      <c r="D234" s="12" t="s">
        <v>681</v>
      </c>
      <c r="E234" s="13" t="s">
        <v>682</v>
      </c>
      <c r="F234" s="14" t="str">
        <f t="shared" si="16"/>
        <v>All Sector</v>
      </c>
      <c r="G234" s="14" t="str">
        <f t="shared" si="17"/>
        <v>All Sub-Sector</v>
      </c>
      <c r="H234" s="14" t="str">
        <f t="shared" si="18"/>
        <v>All Industries</v>
      </c>
      <c r="I234" s="14" t="str">
        <f t="shared" si="19"/>
        <v>Yes/No</v>
      </c>
      <c r="J234" s="15" t="s">
        <v>683</v>
      </c>
      <c r="K234" s="35"/>
    </row>
    <row r="235" spans="1:12" ht="52.5" customHeight="1" x14ac:dyDescent="0.45">
      <c r="A235" s="46"/>
      <c r="B235" s="42" t="s">
        <v>684</v>
      </c>
      <c r="C235" s="16" t="s">
        <v>685</v>
      </c>
      <c r="D235" s="12" t="s">
        <v>686</v>
      </c>
      <c r="E235" s="13" t="s">
        <v>687</v>
      </c>
      <c r="F235" s="14" t="str">
        <f t="shared" si="16"/>
        <v>All Sector</v>
      </c>
      <c r="G235" s="14" t="str">
        <f t="shared" si="17"/>
        <v>All Sub-Sector</v>
      </c>
      <c r="H235" s="14" t="str">
        <f t="shared" si="18"/>
        <v>All Industries</v>
      </c>
      <c r="I235" s="14" t="str">
        <f t="shared" si="19"/>
        <v>Yes/No</v>
      </c>
      <c r="J235" s="15" t="s">
        <v>688</v>
      </c>
      <c r="K235" s="35"/>
    </row>
    <row r="236" spans="1:12" ht="52.5" customHeight="1" x14ac:dyDescent="0.45">
      <c r="A236" s="46"/>
      <c r="B236" s="43"/>
      <c r="C236" s="16" t="s">
        <v>689</v>
      </c>
      <c r="D236" s="12" t="s">
        <v>690</v>
      </c>
      <c r="E236" s="13" t="s">
        <v>691</v>
      </c>
      <c r="F236" s="14" t="str">
        <f t="shared" si="16"/>
        <v>All Sector</v>
      </c>
      <c r="G236" s="14" t="str">
        <f t="shared" si="17"/>
        <v>All Sub-Sector</v>
      </c>
      <c r="H236" s="14" t="str">
        <f t="shared" si="18"/>
        <v>All Industries</v>
      </c>
      <c r="I236" s="14" t="str">
        <f t="shared" si="19"/>
        <v>Yes/No</v>
      </c>
      <c r="J236" s="15" t="s">
        <v>688</v>
      </c>
      <c r="K236" s="35"/>
    </row>
    <row r="237" spans="1:12" ht="52.5" customHeight="1" x14ac:dyDescent="0.45">
      <c r="A237" s="46"/>
      <c r="B237" s="43"/>
      <c r="C237" s="16" t="s">
        <v>692</v>
      </c>
      <c r="D237" s="12" t="s">
        <v>693</v>
      </c>
      <c r="E237" s="13" t="s">
        <v>687</v>
      </c>
      <c r="F237" s="14" t="str">
        <f t="shared" si="16"/>
        <v>All Sector</v>
      </c>
      <c r="G237" s="14" t="str">
        <f t="shared" si="17"/>
        <v>All Sub-Sector</v>
      </c>
      <c r="H237" s="14" t="str">
        <f t="shared" si="18"/>
        <v>All Industries</v>
      </c>
      <c r="I237" s="14" t="str">
        <f t="shared" si="19"/>
        <v>Yes/No</v>
      </c>
      <c r="J237" s="15" t="s">
        <v>694</v>
      </c>
      <c r="K237" s="35"/>
    </row>
    <row r="238" spans="1:12" ht="52.5" customHeight="1" x14ac:dyDescent="0.45">
      <c r="A238" s="46"/>
      <c r="B238" s="43"/>
      <c r="C238" s="16" t="s">
        <v>695</v>
      </c>
      <c r="D238" s="12" t="s">
        <v>696</v>
      </c>
      <c r="E238" s="13" t="s">
        <v>697</v>
      </c>
      <c r="F238" s="14" t="str">
        <f t="shared" si="16"/>
        <v>All Sector</v>
      </c>
      <c r="G238" s="14" t="str">
        <f t="shared" si="17"/>
        <v>All Sub-Sector</v>
      </c>
      <c r="H238" s="14" t="str">
        <f t="shared" si="18"/>
        <v>All Industries</v>
      </c>
      <c r="I238" s="14" t="str">
        <f t="shared" si="19"/>
        <v>Yes/No</v>
      </c>
      <c r="J238" s="15" t="s">
        <v>694</v>
      </c>
      <c r="K238" s="35"/>
    </row>
    <row r="239" spans="1:12" ht="52.5" customHeight="1" x14ac:dyDescent="0.45">
      <c r="A239" s="46"/>
      <c r="B239" s="43"/>
      <c r="C239" s="16" t="s">
        <v>698</v>
      </c>
      <c r="D239" s="12" t="s">
        <v>699</v>
      </c>
      <c r="E239" s="13" t="s">
        <v>700</v>
      </c>
      <c r="F239" s="14" t="str">
        <f t="shared" si="16"/>
        <v>All Sector</v>
      </c>
      <c r="G239" s="14" t="str">
        <f t="shared" si="17"/>
        <v>All Sub-Sector</v>
      </c>
      <c r="H239" s="14" t="str">
        <f t="shared" si="18"/>
        <v>All Industries</v>
      </c>
      <c r="I239" s="14" t="str">
        <f t="shared" si="19"/>
        <v>Yes/No</v>
      </c>
      <c r="J239" s="15" t="s">
        <v>694</v>
      </c>
      <c r="K239" s="35"/>
    </row>
    <row r="240" spans="1:12" ht="52.5" customHeight="1" x14ac:dyDescent="0.45">
      <c r="A240" s="46"/>
      <c r="B240" s="43"/>
      <c r="C240" s="16" t="s">
        <v>701</v>
      </c>
      <c r="D240" s="12" t="s">
        <v>702</v>
      </c>
      <c r="E240" s="13" t="s">
        <v>703</v>
      </c>
      <c r="F240" s="14" t="str">
        <f t="shared" si="16"/>
        <v>Health Care</v>
      </c>
      <c r="G240" s="14" t="str">
        <f t="shared" si="17"/>
        <v>Healthcare Services &amp; Equipment</v>
      </c>
      <c r="H240" s="14" t="str">
        <f t="shared" si="18"/>
        <v>Healthcare Equipment &amp; Supplies
Healthcare Providers &amp; Services
Biotechnology &amp; Medical Research
Pharmaceuticals</v>
      </c>
      <c r="I240" s="14" t="str">
        <f t="shared" si="19"/>
        <v>Yes/No</v>
      </c>
      <c r="J240" s="15" t="s">
        <v>694</v>
      </c>
      <c r="K240" s="35"/>
    </row>
    <row r="241" spans="1:12" ht="52.5" customHeight="1" x14ac:dyDescent="0.45">
      <c r="A241" s="46"/>
      <c r="B241" s="43"/>
      <c r="C241" s="16" t="s">
        <v>707</v>
      </c>
      <c r="D241" s="12" t="s">
        <v>708</v>
      </c>
      <c r="E241" s="13" t="s">
        <v>709</v>
      </c>
      <c r="F241" s="14" t="str">
        <f t="shared" si="16"/>
        <v>Energy
…
Basic Materials</v>
      </c>
      <c r="G241" s="14" t="str">
        <f t="shared" si="17"/>
        <v>Energy - Fossil Fuels
…
Mineral Resources</v>
      </c>
      <c r="H241" s="14" t="str">
        <f t="shared" si="18"/>
        <v>Coal
Oil &amp; Gas
Oil &amp; Gas Related Equipment and Services
…
Metals &amp; Mining</v>
      </c>
      <c r="I241" s="14" t="str">
        <f t="shared" si="19"/>
        <v>Yes/No</v>
      </c>
      <c r="J241" s="15" t="s">
        <v>713</v>
      </c>
      <c r="K241" s="35"/>
    </row>
    <row r="242" spans="1:12" ht="52.5" customHeight="1" x14ac:dyDescent="0.45">
      <c r="A242" s="46"/>
      <c r="B242" s="43"/>
      <c r="C242" s="16" t="s">
        <v>714</v>
      </c>
      <c r="D242" s="12" t="s">
        <v>715</v>
      </c>
      <c r="E242" s="13" t="s">
        <v>716</v>
      </c>
      <c r="F242" s="14" t="str">
        <f t="shared" si="16"/>
        <v>All Sector</v>
      </c>
      <c r="G242" s="14" t="str">
        <f t="shared" si="17"/>
        <v>All Sub-Sector</v>
      </c>
      <c r="H242" s="14" t="str">
        <f t="shared" si="18"/>
        <v>All Industries</v>
      </c>
      <c r="I242" s="14" t="str">
        <f t="shared" si="19"/>
        <v>Yes/No</v>
      </c>
      <c r="J242" s="15" t="s">
        <v>694</v>
      </c>
      <c r="K242" s="35"/>
    </row>
    <row r="243" spans="1:12" ht="52.5" customHeight="1" x14ac:dyDescent="0.45">
      <c r="A243" s="46"/>
      <c r="B243" s="43"/>
      <c r="C243" s="16" t="s">
        <v>717</v>
      </c>
      <c r="D243" s="12" t="s">
        <v>718</v>
      </c>
      <c r="E243" s="13" t="s">
        <v>719</v>
      </c>
      <c r="F243" s="14" t="str">
        <f t="shared" si="16"/>
        <v>All Sector</v>
      </c>
      <c r="G243" s="14" t="str">
        <f t="shared" si="17"/>
        <v>All Sub-Sector</v>
      </c>
      <c r="H243" s="14" t="str">
        <f t="shared" si="18"/>
        <v>All Industries</v>
      </c>
      <c r="I243" s="14" t="str">
        <f t="shared" si="19"/>
        <v>USD</v>
      </c>
      <c r="J243" s="15"/>
      <c r="K243" s="35"/>
    </row>
    <row r="244" spans="1:12" ht="52.5" customHeight="1" x14ac:dyDescent="0.45">
      <c r="A244" s="46"/>
      <c r="B244" s="43"/>
      <c r="C244" s="16" t="s">
        <v>720</v>
      </c>
      <c r="D244" s="12" t="s">
        <v>721</v>
      </c>
      <c r="E244" s="13" t="s">
        <v>722</v>
      </c>
      <c r="F244" s="14" t="str">
        <f t="shared" si="16"/>
        <v>All Sector</v>
      </c>
      <c r="G244" s="14" t="str">
        <f t="shared" si="17"/>
        <v>All Sub-Sector</v>
      </c>
      <c r="H244" s="14" t="str">
        <f t="shared" si="18"/>
        <v>All Industries</v>
      </c>
      <c r="I244" s="14">
        <f t="shared" si="19"/>
        <v>0</v>
      </c>
      <c r="J244" s="15"/>
      <c r="K244" s="35"/>
    </row>
    <row r="245" spans="1:12" ht="52.5" customHeight="1" x14ac:dyDescent="0.45">
      <c r="A245" s="46"/>
      <c r="B245" s="44"/>
      <c r="C245" s="16" t="s">
        <v>723</v>
      </c>
      <c r="D245" s="12" t="s">
        <v>724</v>
      </c>
      <c r="E245" s="13" t="s">
        <v>725</v>
      </c>
      <c r="F245" s="14" t="str">
        <f t="shared" si="16"/>
        <v>All Sector</v>
      </c>
      <c r="G245" s="14" t="str">
        <f t="shared" si="17"/>
        <v>All Sub-Sector</v>
      </c>
      <c r="H245" s="14" t="str">
        <f t="shared" si="18"/>
        <v>All Industries</v>
      </c>
      <c r="I245" s="14" t="str">
        <f t="shared" si="19"/>
        <v>USD</v>
      </c>
      <c r="J245" s="15"/>
      <c r="K245" s="35"/>
    </row>
    <row r="246" spans="1:12" ht="52.5" customHeight="1" x14ac:dyDescent="0.45">
      <c r="A246" s="46"/>
      <c r="B246" s="42" t="s">
        <v>726</v>
      </c>
      <c r="C246" s="16" t="s">
        <v>727</v>
      </c>
      <c r="D246" s="12" t="s">
        <v>728</v>
      </c>
      <c r="E246" s="13" t="s">
        <v>729</v>
      </c>
      <c r="F246" s="14" t="str">
        <f t="shared" si="16"/>
        <v>All Sector</v>
      </c>
      <c r="G246" s="14" t="str">
        <f t="shared" si="17"/>
        <v>All Sub-Sector</v>
      </c>
      <c r="H246" s="14" t="str">
        <f t="shared" si="18"/>
        <v>All Industries</v>
      </c>
      <c r="I246" s="14" t="str">
        <f t="shared" si="19"/>
        <v>USD</v>
      </c>
      <c r="J246" s="15"/>
      <c r="K246" s="35"/>
    </row>
    <row r="247" spans="1:12" ht="52.5" customHeight="1" x14ac:dyDescent="0.45">
      <c r="A247" s="46"/>
      <c r="B247" s="43"/>
      <c r="C247" s="16"/>
      <c r="D247" s="12" t="s">
        <v>730</v>
      </c>
      <c r="E247" s="13" t="s">
        <v>731</v>
      </c>
      <c r="F247" s="14" t="str">
        <f t="shared" si="16"/>
        <v>All Sector</v>
      </c>
      <c r="G247" s="14" t="str">
        <f t="shared" si="17"/>
        <v>All Sub-Sector</v>
      </c>
      <c r="H247" s="14" t="str">
        <f t="shared" si="18"/>
        <v>All Industries</v>
      </c>
      <c r="I247" s="14" t="str">
        <f t="shared" si="19"/>
        <v>USD</v>
      </c>
      <c r="J247" s="15" t="s">
        <v>732</v>
      </c>
      <c r="K247" s="35"/>
    </row>
    <row r="248" spans="1:12" ht="52.5" customHeight="1" x14ac:dyDescent="0.45">
      <c r="A248" s="46"/>
      <c r="B248" s="43"/>
      <c r="C248" s="16"/>
      <c r="D248" s="12" t="s">
        <v>733</v>
      </c>
      <c r="E248" s="13" t="s">
        <v>734</v>
      </c>
      <c r="F248" s="14" t="str">
        <f t="shared" si="16"/>
        <v>All Sector</v>
      </c>
      <c r="G248" s="14" t="str">
        <f t="shared" si="17"/>
        <v>All Sub-Sector</v>
      </c>
      <c r="H248" s="14" t="str">
        <f t="shared" si="18"/>
        <v>All Industries</v>
      </c>
      <c r="I248" s="14" t="str">
        <f t="shared" si="19"/>
        <v>Ratio</v>
      </c>
      <c r="J248" s="15" t="s">
        <v>732</v>
      </c>
      <c r="K248" s="35" t="s">
        <v>1076</v>
      </c>
      <c r="L248" s="37" t="s">
        <v>1074</v>
      </c>
    </row>
    <row r="249" spans="1:12" ht="52.5" customHeight="1" x14ac:dyDescent="0.45">
      <c r="A249" s="46"/>
      <c r="B249" s="43"/>
      <c r="C249" s="39" t="s">
        <v>735</v>
      </c>
      <c r="D249" s="12" t="s">
        <v>736</v>
      </c>
      <c r="E249" s="13" t="s">
        <v>736</v>
      </c>
      <c r="F249" s="14" t="str">
        <f t="shared" si="16"/>
        <v>All Sector</v>
      </c>
      <c r="G249" s="14" t="str">
        <f t="shared" si="17"/>
        <v>All Sub-Sector</v>
      </c>
      <c r="H249" s="14" t="str">
        <f t="shared" si="18"/>
        <v>All Industries</v>
      </c>
      <c r="I249" s="14" t="str">
        <f t="shared" si="19"/>
        <v>USD</v>
      </c>
      <c r="J249" s="15" t="s">
        <v>737</v>
      </c>
      <c r="K249" s="35"/>
    </row>
    <row r="250" spans="1:12" ht="52.5" customHeight="1" x14ac:dyDescent="0.45">
      <c r="A250" s="46"/>
      <c r="B250" s="43"/>
      <c r="C250" s="40"/>
      <c r="D250" s="12" t="s">
        <v>738</v>
      </c>
      <c r="E250" s="13" t="s">
        <v>738</v>
      </c>
      <c r="F250" s="14" t="str">
        <f t="shared" si="16"/>
        <v>All Sector</v>
      </c>
      <c r="G250" s="14" t="str">
        <f t="shared" si="17"/>
        <v>All Sub-Sector</v>
      </c>
      <c r="H250" s="14" t="str">
        <f t="shared" si="18"/>
        <v>All Industries</v>
      </c>
      <c r="I250" s="14" t="str">
        <f t="shared" si="19"/>
        <v>USD</v>
      </c>
      <c r="J250" s="15" t="s">
        <v>737</v>
      </c>
      <c r="K250" s="35"/>
    </row>
    <row r="251" spans="1:12" ht="52.5" customHeight="1" x14ac:dyDescent="0.45">
      <c r="A251" s="46"/>
      <c r="B251" s="43"/>
      <c r="C251" s="41"/>
      <c r="D251" s="12" t="s">
        <v>739</v>
      </c>
      <c r="E251" s="13" t="s">
        <v>740</v>
      </c>
      <c r="F251" s="14" t="str">
        <f t="shared" si="16"/>
        <v>All Sector</v>
      </c>
      <c r="G251" s="14" t="str">
        <f t="shared" si="17"/>
        <v>All Sub-Sector</v>
      </c>
      <c r="H251" s="14" t="str">
        <f t="shared" si="18"/>
        <v>All Industries</v>
      </c>
      <c r="I251" s="14" t="str">
        <f t="shared" si="19"/>
        <v>Percentage</v>
      </c>
      <c r="J251" s="15"/>
      <c r="K251" s="35" t="s">
        <v>1076</v>
      </c>
      <c r="L251" s="37" t="s">
        <v>1057</v>
      </c>
    </row>
    <row r="252" spans="1:12" ht="52.5" customHeight="1" x14ac:dyDescent="0.45">
      <c r="A252" s="46"/>
      <c r="B252" s="44"/>
      <c r="C252" s="16" t="s">
        <v>741</v>
      </c>
      <c r="D252" s="12" t="s">
        <v>742</v>
      </c>
      <c r="E252" s="13" t="s">
        <v>743</v>
      </c>
      <c r="F252" s="14" t="str">
        <f t="shared" si="16"/>
        <v>All Sector</v>
      </c>
      <c r="G252" s="14" t="str">
        <f t="shared" si="17"/>
        <v>All Sub-Sector</v>
      </c>
      <c r="H252" s="14" t="str">
        <f t="shared" si="18"/>
        <v>All Industries</v>
      </c>
      <c r="I252" s="14">
        <f t="shared" si="19"/>
        <v>0</v>
      </c>
      <c r="J252" s="15"/>
      <c r="K252" s="35"/>
    </row>
    <row r="253" spans="1:12" ht="52.5" customHeight="1" x14ac:dyDescent="0.45">
      <c r="A253" s="46"/>
      <c r="B253" s="42" t="s">
        <v>744</v>
      </c>
      <c r="C253" s="16" t="s">
        <v>745</v>
      </c>
      <c r="D253" s="12" t="s">
        <v>746</v>
      </c>
      <c r="E253" s="13" t="s">
        <v>747</v>
      </c>
      <c r="F253" s="14" t="str">
        <f t="shared" si="16"/>
        <v>All Sector</v>
      </c>
      <c r="G253" s="14" t="str">
        <f t="shared" si="17"/>
        <v>All Sub-Sector</v>
      </c>
      <c r="H253" s="14" t="str">
        <f t="shared" si="18"/>
        <v>All Industries</v>
      </c>
      <c r="I253" s="14" t="str">
        <f t="shared" si="19"/>
        <v>Yes/No</v>
      </c>
      <c r="J253" s="15" t="s">
        <v>683</v>
      </c>
      <c r="K253" s="35"/>
    </row>
    <row r="254" spans="1:12" ht="52.5" customHeight="1" x14ac:dyDescent="0.45">
      <c r="A254" s="46"/>
      <c r="B254" s="43"/>
      <c r="C254" s="16" t="s">
        <v>748</v>
      </c>
      <c r="D254" s="12" t="s">
        <v>749</v>
      </c>
      <c r="E254" s="13" t="s">
        <v>750</v>
      </c>
      <c r="F254" s="14" t="str">
        <f t="shared" si="16"/>
        <v>All Sector</v>
      </c>
      <c r="G254" s="14" t="str">
        <f t="shared" si="17"/>
        <v>All Sub-Sector</v>
      </c>
      <c r="H254" s="14" t="str">
        <f t="shared" si="18"/>
        <v>All Industries</v>
      </c>
      <c r="I254" s="14" t="str">
        <f t="shared" si="19"/>
        <v>Yes/No</v>
      </c>
      <c r="J254" s="15" t="s">
        <v>751</v>
      </c>
      <c r="K254" s="35"/>
    </row>
    <row r="255" spans="1:12" ht="52.5" customHeight="1" x14ac:dyDescent="0.45">
      <c r="A255" s="46"/>
      <c r="B255" s="43"/>
      <c r="C255" s="16" t="s">
        <v>752</v>
      </c>
      <c r="D255" s="12" t="s">
        <v>753</v>
      </c>
      <c r="E255" s="13" t="s">
        <v>754</v>
      </c>
      <c r="F255" s="14" t="str">
        <f t="shared" si="16"/>
        <v>All Sector</v>
      </c>
      <c r="G255" s="14" t="str">
        <f t="shared" si="17"/>
        <v>All Sub-Sector</v>
      </c>
      <c r="H255" s="14" t="str">
        <f t="shared" si="18"/>
        <v>All Industries</v>
      </c>
      <c r="I255" s="14" t="str">
        <f t="shared" si="19"/>
        <v>Yes/No</v>
      </c>
      <c r="J255" s="15" t="s">
        <v>751</v>
      </c>
      <c r="K255" s="35"/>
    </row>
    <row r="256" spans="1:12" ht="52.5" customHeight="1" x14ac:dyDescent="0.45">
      <c r="A256" s="46"/>
      <c r="B256" s="43"/>
      <c r="C256" s="16" t="s">
        <v>755</v>
      </c>
      <c r="D256" s="12" t="s">
        <v>756</v>
      </c>
      <c r="E256" s="13" t="s">
        <v>757</v>
      </c>
      <c r="F256" s="14" t="str">
        <f t="shared" si="16"/>
        <v>All Sector</v>
      </c>
      <c r="G256" s="14" t="str">
        <f t="shared" si="17"/>
        <v>All Sub-Sector</v>
      </c>
      <c r="H256" s="14" t="str">
        <f t="shared" si="18"/>
        <v>All Industries</v>
      </c>
      <c r="I256" s="14" t="str">
        <f t="shared" si="19"/>
        <v>Yes/No</v>
      </c>
      <c r="J256" s="15" t="s">
        <v>751</v>
      </c>
      <c r="K256" s="35"/>
    </row>
    <row r="257" spans="1:11" ht="52.5" customHeight="1" x14ac:dyDescent="0.45">
      <c r="A257" s="46"/>
      <c r="B257" s="43"/>
      <c r="C257" s="16" t="s">
        <v>758</v>
      </c>
      <c r="D257" s="12" t="s">
        <v>759</v>
      </c>
      <c r="E257" s="13" t="s">
        <v>759</v>
      </c>
      <c r="F257" s="14" t="str">
        <f t="shared" si="16"/>
        <v>All Sector</v>
      </c>
      <c r="G257" s="14" t="str">
        <f t="shared" si="17"/>
        <v>All Sub-Sector</v>
      </c>
      <c r="H257" s="14" t="str">
        <f t="shared" si="18"/>
        <v>All Industries</v>
      </c>
      <c r="I257" s="14" t="str">
        <f t="shared" si="19"/>
        <v>Percentage</v>
      </c>
      <c r="J257" s="15"/>
      <c r="K257" s="35"/>
    </row>
    <row r="258" spans="1:11" ht="52.5" customHeight="1" x14ac:dyDescent="0.45">
      <c r="A258" s="46"/>
      <c r="B258" s="43"/>
      <c r="C258" s="39" t="s">
        <v>666</v>
      </c>
      <c r="D258" s="12" t="s">
        <v>760</v>
      </c>
      <c r="E258" s="13" t="s">
        <v>760</v>
      </c>
      <c r="F258" s="14" t="str">
        <f t="shared" si="16"/>
        <v>All Sector</v>
      </c>
      <c r="G258" s="14" t="str">
        <f t="shared" si="17"/>
        <v>All Sub-Sector</v>
      </c>
      <c r="H258" s="14" t="str">
        <f t="shared" si="18"/>
        <v>All Industries</v>
      </c>
      <c r="I258" s="14" t="str">
        <f t="shared" si="19"/>
        <v>Percentage</v>
      </c>
      <c r="J258" s="15"/>
      <c r="K258" s="35"/>
    </row>
    <row r="259" spans="1:11" ht="52.5" customHeight="1" x14ac:dyDescent="0.45">
      <c r="A259" s="46"/>
      <c r="B259" s="43"/>
      <c r="C259" s="40"/>
      <c r="D259" s="12" t="s">
        <v>761</v>
      </c>
      <c r="E259" s="13" t="s">
        <v>761</v>
      </c>
      <c r="F259" s="14" t="str">
        <f t="shared" si="16"/>
        <v>All Sector</v>
      </c>
      <c r="G259" s="14" t="str">
        <f t="shared" si="17"/>
        <v>All Sub-Sector</v>
      </c>
      <c r="H259" s="14" t="str">
        <f t="shared" si="18"/>
        <v>All Industries</v>
      </c>
      <c r="I259" s="14" t="str">
        <f t="shared" si="19"/>
        <v>Percentage</v>
      </c>
      <c r="J259" s="15"/>
      <c r="K259" s="35"/>
    </row>
    <row r="260" spans="1:11" ht="52.5" customHeight="1" x14ac:dyDescent="0.45">
      <c r="A260" s="46"/>
      <c r="B260" s="43"/>
      <c r="C260" s="40"/>
      <c r="D260" s="12" t="s">
        <v>762</v>
      </c>
      <c r="E260" s="13" t="s">
        <v>762</v>
      </c>
      <c r="F260" s="14" t="str">
        <f t="shared" si="16"/>
        <v>All Sector</v>
      </c>
      <c r="G260" s="14" t="str">
        <f t="shared" si="17"/>
        <v>All Sub-Sector</v>
      </c>
      <c r="H260" s="14" t="str">
        <f t="shared" si="18"/>
        <v>All Industries</v>
      </c>
      <c r="I260" s="14" t="str">
        <f t="shared" si="19"/>
        <v>Percentage</v>
      </c>
      <c r="J260" s="15"/>
      <c r="K260" s="35"/>
    </row>
    <row r="261" spans="1:11" ht="52.5" customHeight="1" x14ac:dyDescent="0.45">
      <c r="A261" s="46"/>
      <c r="B261" s="43"/>
      <c r="C261" s="40"/>
      <c r="D261" s="12" t="s">
        <v>763</v>
      </c>
      <c r="E261" s="13" t="s">
        <v>763</v>
      </c>
      <c r="F261" s="14" t="str">
        <f t="shared" si="16"/>
        <v>All Sector</v>
      </c>
      <c r="G261" s="14" t="str">
        <f t="shared" si="17"/>
        <v>All Sub-Sector</v>
      </c>
      <c r="H261" s="14" t="str">
        <f t="shared" si="18"/>
        <v>All Industries</v>
      </c>
      <c r="I261" s="14" t="str">
        <f t="shared" si="19"/>
        <v>Percentage</v>
      </c>
      <c r="J261" s="15"/>
      <c r="K261" s="35"/>
    </row>
    <row r="262" spans="1:11" ht="52.5" customHeight="1" x14ac:dyDescent="0.45">
      <c r="A262" s="46"/>
      <c r="B262" s="43"/>
      <c r="C262" s="40"/>
      <c r="D262" s="12" t="s">
        <v>764</v>
      </c>
      <c r="E262" s="13" t="s">
        <v>764</v>
      </c>
      <c r="F262" s="14" t="str">
        <f t="shared" si="16"/>
        <v>All Sector</v>
      </c>
      <c r="G262" s="14" t="str">
        <f t="shared" si="17"/>
        <v>All Sub-Sector</v>
      </c>
      <c r="H262" s="14" t="str">
        <f t="shared" si="18"/>
        <v>All Industries</v>
      </c>
      <c r="I262" s="14" t="str">
        <f t="shared" si="19"/>
        <v>Percentage</v>
      </c>
      <c r="J262" s="15"/>
      <c r="K262" s="35"/>
    </row>
    <row r="263" spans="1:11" ht="52.5" customHeight="1" x14ac:dyDescent="0.45">
      <c r="A263" s="46"/>
      <c r="B263" s="43"/>
      <c r="C263" s="40"/>
      <c r="D263" s="12" t="s">
        <v>765</v>
      </c>
      <c r="E263" s="13" t="s">
        <v>765</v>
      </c>
      <c r="F263" s="14" t="str">
        <f t="shared" si="16"/>
        <v>All Sector</v>
      </c>
      <c r="G263" s="14" t="str">
        <f t="shared" si="17"/>
        <v>All Sub-Sector</v>
      </c>
      <c r="H263" s="14" t="str">
        <f t="shared" si="18"/>
        <v>All Industries</v>
      </c>
      <c r="I263" s="14" t="str">
        <f t="shared" si="19"/>
        <v>Percentage</v>
      </c>
      <c r="J263" s="15"/>
      <c r="K263" s="35"/>
    </row>
    <row r="264" spans="1:11" ht="52.5" customHeight="1" x14ac:dyDescent="0.45">
      <c r="A264" s="46"/>
      <c r="B264" s="43"/>
      <c r="C264" s="40"/>
      <c r="D264" s="12" t="s">
        <v>766</v>
      </c>
      <c r="E264" s="13" t="s">
        <v>766</v>
      </c>
      <c r="F264" s="14" t="str">
        <f t="shared" si="16"/>
        <v>All Sector</v>
      </c>
      <c r="G264" s="14" t="str">
        <f t="shared" si="17"/>
        <v>All Sub-Sector</v>
      </c>
      <c r="H264" s="14" t="str">
        <f t="shared" si="18"/>
        <v>All Industries</v>
      </c>
      <c r="I264" s="14" t="str">
        <f t="shared" si="19"/>
        <v>Percentage</v>
      </c>
      <c r="J264" s="15"/>
      <c r="K264" s="35"/>
    </row>
    <row r="265" spans="1:11" ht="52.5" customHeight="1" x14ac:dyDescent="0.45">
      <c r="A265" s="46"/>
      <c r="B265" s="43"/>
      <c r="C265" s="40"/>
      <c r="D265" s="12" t="s">
        <v>767</v>
      </c>
      <c r="E265" s="13" t="s">
        <v>767</v>
      </c>
      <c r="F265" s="14" t="str">
        <f t="shared" si="16"/>
        <v>All Sector</v>
      </c>
      <c r="G265" s="14" t="str">
        <f t="shared" si="17"/>
        <v>All Sub-Sector</v>
      </c>
      <c r="H265" s="14" t="str">
        <f t="shared" si="18"/>
        <v>All Industries</v>
      </c>
      <c r="I265" s="14" t="str">
        <f t="shared" si="19"/>
        <v>Percentage</v>
      </c>
      <c r="J265" s="15"/>
      <c r="K265" s="35"/>
    </row>
    <row r="266" spans="1:11" ht="52.5" customHeight="1" x14ac:dyDescent="0.45">
      <c r="A266" s="46"/>
      <c r="B266" s="43"/>
      <c r="C266" s="40"/>
      <c r="D266" s="12" t="s">
        <v>768</v>
      </c>
      <c r="E266" s="13" t="s">
        <v>768</v>
      </c>
      <c r="F266" s="14" t="str">
        <f t="shared" si="16"/>
        <v>All Sector</v>
      </c>
      <c r="G266" s="14" t="str">
        <f t="shared" si="17"/>
        <v>All Sub-Sector</v>
      </c>
      <c r="H266" s="14" t="str">
        <f t="shared" si="18"/>
        <v>All Industries</v>
      </c>
      <c r="I266" s="14" t="str">
        <f t="shared" si="19"/>
        <v>Percentage</v>
      </c>
      <c r="J266" s="15"/>
      <c r="K266" s="35"/>
    </row>
    <row r="267" spans="1:11" ht="52.5" customHeight="1" x14ac:dyDescent="0.45">
      <c r="A267" s="46"/>
      <c r="B267" s="43"/>
      <c r="C267" s="40"/>
      <c r="D267" s="12" t="s">
        <v>769</v>
      </c>
      <c r="E267" s="13" t="s">
        <v>769</v>
      </c>
      <c r="F267" s="14" t="str">
        <f t="shared" si="16"/>
        <v>All Sector</v>
      </c>
      <c r="G267" s="14" t="str">
        <f t="shared" si="17"/>
        <v>All Sub-Sector</v>
      </c>
      <c r="H267" s="14" t="str">
        <f t="shared" si="18"/>
        <v>All Industries</v>
      </c>
      <c r="I267" s="14" t="str">
        <f t="shared" si="19"/>
        <v>Percentage</v>
      </c>
      <c r="J267" s="15"/>
      <c r="K267" s="35"/>
    </row>
    <row r="268" spans="1:11" ht="52.5" customHeight="1" x14ac:dyDescent="0.45">
      <c r="A268" s="46"/>
      <c r="B268" s="43"/>
      <c r="C268" s="40"/>
      <c r="D268" s="12" t="s">
        <v>770</v>
      </c>
      <c r="E268" s="13" t="s">
        <v>770</v>
      </c>
      <c r="F268" s="14" t="str">
        <f t="shared" si="16"/>
        <v>All Sector</v>
      </c>
      <c r="G268" s="14" t="str">
        <f t="shared" si="17"/>
        <v>All Sub-Sector</v>
      </c>
      <c r="H268" s="14" t="str">
        <f t="shared" si="18"/>
        <v>All Industries</v>
      </c>
      <c r="I268" s="14" t="str">
        <f t="shared" si="19"/>
        <v>Percentage</v>
      </c>
      <c r="J268" s="15"/>
      <c r="K268" s="35"/>
    </row>
    <row r="269" spans="1:11" ht="52.5" customHeight="1" x14ac:dyDescent="0.45">
      <c r="A269" s="46"/>
      <c r="B269" s="43"/>
      <c r="C269" s="40"/>
      <c r="D269" s="12" t="s">
        <v>771</v>
      </c>
      <c r="E269" s="13" t="s">
        <v>771</v>
      </c>
      <c r="F269" s="14" t="str">
        <f t="shared" si="16"/>
        <v>All Sector</v>
      </c>
      <c r="G269" s="14" t="str">
        <f t="shared" si="17"/>
        <v>All Sub-Sector</v>
      </c>
      <c r="H269" s="14" t="str">
        <f t="shared" si="18"/>
        <v>All Industries</v>
      </c>
      <c r="I269" s="14" t="str">
        <f t="shared" si="19"/>
        <v>Percentage</v>
      </c>
      <c r="J269" s="15"/>
      <c r="K269" s="35"/>
    </row>
    <row r="270" spans="1:11" ht="52.5" customHeight="1" x14ac:dyDescent="0.45">
      <c r="A270" s="46"/>
      <c r="B270" s="43"/>
      <c r="C270" s="40"/>
      <c r="D270" s="12" t="s">
        <v>772</v>
      </c>
      <c r="E270" s="13" t="s">
        <v>772</v>
      </c>
      <c r="F270" s="14" t="str">
        <f t="shared" si="16"/>
        <v>All Sector</v>
      </c>
      <c r="G270" s="14" t="str">
        <f t="shared" si="17"/>
        <v>All Sub-Sector</v>
      </c>
      <c r="H270" s="14" t="str">
        <f t="shared" si="18"/>
        <v>All Industries</v>
      </c>
      <c r="I270" s="14" t="str">
        <f t="shared" si="19"/>
        <v>Percentage</v>
      </c>
      <c r="J270" s="15"/>
      <c r="K270" s="35"/>
    </row>
    <row r="271" spans="1:11" ht="52.5" customHeight="1" x14ac:dyDescent="0.45">
      <c r="A271" s="46"/>
      <c r="B271" s="43"/>
      <c r="C271" s="40"/>
      <c r="D271" s="12" t="s">
        <v>773</v>
      </c>
      <c r="E271" s="13" t="s">
        <v>773</v>
      </c>
      <c r="F271" s="14" t="str">
        <f t="shared" si="16"/>
        <v>All Sector</v>
      </c>
      <c r="G271" s="14" t="str">
        <f t="shared" si="17"/>
        <v>All Sub-Sector</v>
      </c>
      <c r="H271" s="14" t="str">
        <f t="shared" si="18"/>
        <v>All Industries</v>
      </c>
      <c r="I271" s="14" t="str">
        <f t="shared" si="19"/>
        <v>Percentage</v>
      </c>
      <c r="J271" s="15"/>
      <c r="K271" s="35"/>
    </row>
    <row r="272" spans="1:11" ht="52.5" customHeight="1" x14ac:dyDescent="0.45">
      <c r="A272" s="46"/>
      <c r="B272" s="43"/>
      <c r="C272" s="40"/>
      <c r="D272" s="12" t="s">
        <v>774</v>
      </c>
      <c r="E272" s="13" t="s">
        <v>774</v>
      </c>
      <c r="F272" s="14" t="str">
        <f t="shared" si="16"/>
        <v>All Sector</v>
      </c>
      <c r="G272" s="14" t="str">
        <f t="shared" si="17"/>
        <v>All Sub-Sector</v>
      </c>
      <c r="H272" s="14" t="str">
        <f t="shared" si="18"/>
        <v>All Industries</v>
      </c>
      <c r="I272" s="14" t="str">
        <f t="shared" si="19"/>
        <v>Percentage</v>
      </c>
      <c r="J272" s="15"/>
      <c r="K272" s="35"/>
    </row>
    <row r="273" spans="1:11" ht="52.5" customHeight="1" x14ac:dyDescent="0.45">
      <c r="A273" s="46"/>
      <c r="B273" s="43"/>
      <c r="C273" s="40"/>
      <c r="D273" s="12" t="s">
        <v>775</v>
      </c>
      <c r="E273" s="13" t="s">
        <v>775</v>
      </c>
      <c r="F273" s="14" t="str">
        <f t="shared" si="16"/>
        <v>All Sector</v>
      </c>
      <c r="G273" s="14" t="str">
        <f t="shared" si="17"/>
        <v>All Sub-Sector</v>
      </c>
      <c r="H273" s="14" t="str">
        <f t="shared" si="18"/>
        <v>All Industries</v>
      </c>
      <c r="I273" s="14" t="str">
        <f t="shared" si="19"/>
        <v>Percentage</v>
      </c>
      <c r="J273" s="15"/>
      <c r="K273" s="35"/>
    </row>
    <row r="274" spans="1:11" ht="52.5" customHeight="1" x14ac:dyDescent="0.45">
      <c r="A274" s="46"/>
      <c r="B274" s="43"/>
      <c r="C274" s="40"/>
      <c r="D274" s="12" t="s">
        <v>776</v>
      </c>
      <c r="E274" s="13" t="s">
        <v>776</v>
      </c>
      <c r="F274" s="14" t="str">
        <f t="shared" si="16"/>
        <v>All Sector</v>
      </c>
      <c r="G274" s="14" t="str">
        <f t="shared" si="17"/>
        <v>All Sub-Sector</v>
      </c>
      <c r="H274" s="14" t="str">
        <f t="shared" si="18"/>
        <v>All Industries</v>
      </c>
      <c r="I274" s="14" t="str">
        <f t="shared" si="19"/>
        <v>Percentage</v>
      </c>
      <c r="J274" s="15"/>
      <c r="K274" s="35"/>
    </row>
    <row r="275" spans="1:11" ht="52.5" customHeight="1" x14ac:dyDescent="0.45">
      <c r="A275" s="46"/>
      <c r="B275" s="43"/>
      <c r="C275" s="40"/>
      <c r="D275" s="12" t="s">
        <v>777</v>
      </c>
      <c r="E275" s="13" t="s">
        <v>777</v>
      </c>
      <c r="F275" s="14" t="str">
        <f t="shared" si="16"/>
        <v>All Sector</v>
      </c>
      <c r="G275" s="14" t="str">
        <f t="shared" si="17"/>
        <v>All Sub-Sector</v>
      </c>
      <c r="H275" s="14" t="str">
        <f t="shared" si="18"/>
        <v>All Industries</v>
      </c>
      <c r="I275" s="14" t="str">
        <f t="shared" si="19"/>
        <v>Percentage</v>
      </c>
      <c r="J275" s="15"/>
      <c r="K275" s="35"/>
    </row>
    <row r="276" spans="1:11" ht="52.5" customHeight="1" x14ac:dyDescent="0.45">
      <c r="A276" s="46"/>
      <c r="B276" s="43"/>
      <c r="C276" s="40"/>
      <c r="D276" s="12" t="s">
        <v>778</v>
      </c>
      <c r="E276" s="13" t="s">
        <v>778</v>
      </c>
      <c r="F276" s="14" t="str">
        <f t="shared" ref="F276:F339" si="20">VLOOKUP($D276,data,3,FALSE)</f>
        <v>All Sector</v>
      </c>
      <c r="G276" s="14" t="str">
        <f t="shared" ref="G276:G339" si="21">VLOOKUP($D276,data,4,FALSE)</f>
        <v>All Sub-Sector</v>
      </c>
      <c r="H276" s="14" t="str">
        <f t="shared" ref="H276:H339" si="22">VLOOKUP($D276,data,5,FALSE)</f>
        <v>All Industries</v>
      </c>
      <c r="I276" s="14" t="str">
        <f t="shared" ref="I276:I339" si="23">VLOOKUP($D276,data,6,FALSE)</f>
        <v>Percentage</v>
      </c>
      <c r="J276" s="15"/>
      <c r="K276" s="35"/>
    </row>
    <row r="277" spans="1:11" ht="52.5" customHeight="1" x14ac:dyDescent="0.45">
      <c r="A277" s="46"/>
      <c r="B277" s="43"/>
      <c r="C277" s="40"/>
      <c r="D277" s="12" t="s">
        <v>779</v>
      </c>
      <c r="E277" s="13" t="s">
        <v>779</v>
      </c>
      <c r="F277" s="14" t="str">
        <f t="shared" si="20"/>
        <v>All Sector</v>
      </c>
      <c r="G277" s="14" t="str">
        <f t="shared" si="21"/>
        <v>All Sub-Sector</v>
      </c>
      <c r="H277" s="14" t="str">
        <f t="shared" si="22"/>
        <v>All Industries</v>
      </c>
      <c r="I277" s="14" t="str">
        <f t="shared" si="23"/>
        <v>Percentage</v>
      </c>
      <c r="J277" s="15"/>
      <c r="K277" s="35"/>
    </row>
    <row r="278" spans="1:11" ht="52.5" customHeight="1" x14ac:dyDescent="0.45">
      <c r="A278" s="46"/>
      <c r="B278" s="43"/>
      <c r="C278" s="40"/>
      <c r="D278" s="12" t="s">
        <v>780</v>
      </c>
      <c r="E278" s="13" t="s">
        <v>780</v>
      </c>
      <c r="F278" s="14" t="str">
        <f t="shared" si="20"/>
        <v>All Sector</v>
      </c>
      <c r="G278" s="14" t="str">
        <f t="shared" si="21"/>
        <v>All Sub-Sector</v>
      </c>
      <c r="H278" s="14" t="str">
        <f t="shared" si="22"/>
        <v>All Industries</v>
      </c>
      <c r="I278" s="14" t="str">
        <f t="shared" si="23"/>
        <v>Percentage</v>
      </c>
      <c r="J278" s="15"/>
      <c r="K278" s="35"/>
    </row>
    <row r="279" spans="1:11" ht="52.5" customHeight="1" x14ac:dyDescent="0.45">
      <c r="A279" s="46"/>
      <c r="B279" s="43"/>
      <c r="C279" s="40"/>
      <c r="D279" s="12" t="s">
        <v>781</v>
      </c>
      <c r="E279" s="13" t="s">
        <v>781</v>
      </c>
      <c r="F279" s="14" t="str">
        <f t="shared" si="20"/>
        <v>All Sector</v>
      </c>
      <c r="G279" s="14" t="str">
        <f t="shared" si="21"/>
        <v>All Sub-Sector</v>
      </c>
      <c r="H279" s="14" t="str">
        <f t="shared" si="22"/>
        <v>All Industries</v>
      </c>
      <c r="I279" s="14" t="str">
        <f t="shared" si="23"/>
        <v>Percentage</v>
      </c>
      <c r="J279" s="15"/>
      <c r="K279" s="35"/>
    </row>
    <row r="280" spans="1:11" ht="52.5" customHeight="1" x14ac:dyDescent="0.45">
      <c r="A280" s="46"/>
      <c r="B280" s="43"/>
      <c r="C280" s="40"/>
      <c r="D280" s="12" t="s">
        <v>782</v>
      </c>
      <c r="E280" s="13" t="s">
        <v>782</v>
      </c>
      <c r="F280" s="14" t="str">
        <f t="shared" si="20"/>
        <v>All Sector</v>
      </c>
      <c r="G280" s="14" t="str">
        <f t="shared" si="21"/>
        <v>All Sub-Sector</v>
      </c>
      <c r="H280" s="14" t="str">
        <f t="shared" si="22"/>
        <v>All Industries</v>
      </c>
      <c r="I280" s="14" t="str">
        <f t="shared" si="23"/>
        <v>Percentage</v>
      </c>
      <c r="J280" s="15"/>
      <c r="K280" s="35"/>
    </row>
    <row r="281" spans="1:11" ht="52.5" customHeight="1" x14ac:dyDescent="0.45">
      <c r="A281" s="46"/>
      <c r="B281" s="43"/>
      <c r="C281" s="40"/>
      <c r="D281" s="12" t="s">
        <v>783</v>
      </c>
      <c r="E281" s="13" t="s">
        <v>783</v>
      </c>
      <c r="F281" s="14" t="str">
        <f t="shared" si="20"/>
        <v>All Sector</v>
      </c>
      <c r="G281" s="14" t="str">
        <f t="shared" si="21"/>
        <v>All Sub-Sector</v>
      </c>
      <c r="H281" s="14" t="str">
        <f t="shared" si="22"/>
        <v>All Industries</v>
      </c>
      <c r="I281" s="14" t="str">
        <f t="shared" si="23"/>
        <v>Percentage</v>
      </c>
      <c r="J281" s="15"/>
      <c r="K281" s="35"/>
    </row>
    <row r="282" spans="1:11" ht="52.5" customHeight="1" x14ac:dyDescent="0.45">
      <c r="A282" s="46"/>
      <c r="B282" s="43"/>
      <c r="C282" s="40"/>
      <c r="D282" s="12" t="s">
        <v>784</v>
      </c>
      <c r="E282" s="13" t="s">
        <v>784</v>
      </c>
      <c r="F282" s="14" t="str">
        <f t="shared" si="20"/>
        <v>All Sector</v>
      </c>
      <c r="G282" s="14" t="str">
        <f t="shared" si="21"/>
        <v>All Sub-Sector</v>
      </c>
      <c r="H282" s="14" t="str">
        <f t="shared" si="22"/>
        <v>All Industries</v>
      </c>
      <c r="I282" s="14" t="str">
        <f t="shared" si="23"/>
        <v>Percentage</v>
      </c>
      <c r="J282" s="15"/>
      <c r="K282" s="35"/>
    </row>
    <row r="283" spans="1:11" ht="52.5" customHeight="1" x14ac:dyDescent="0.45">
      <c r="A283" s="46"/>
      <c r="B283" s="43"/>
      <c r="C283" s="40"/>
      <c r="D283" s="12" t="s">
        <v>785</v>
      </c>
      <c r="E283" s="13" t="s">
        <v>785</v>
      </c>
      <c r="F283" s="14" t="str">
        <f t="shared" si="20"/>
        <v>All Sector</v>
      </c>
      <c r="G283" s="14" t="str">
        <f t="shared" si="21"/>
        <v>All Sub-Sector</v>
      </c>
      <c r="H283" s="14" t="str">
        <f t="shared" si="22"/>
        <v>All Industries</v>
      </c>
      <c r="I283" s="14" t="str">
        <f t="shared" si="23"/>
        <v>Percentage</v>
      </c>
      <c r="J283" s="15"/>
      <c r="K283" s="35"/>
    </row>
    <row r="284" spans="1:11" ht="52.5" customHeight="1" x14ac:dyDescent="0.45">
      <c r="A284" s="46"/>
      <c r="B284" s="43"/>
      <c r="C284" s="40"/>
      <c r="D284" s="12" t="s">
        <v>786</v>
      </c>
      <c r="E284" s="13" t="s">
        <v>786</v>
      </c>
      <c r="F284" s="14" t="str">
        <f t="shared" si="20"/>
        <v>All Sector</v>
      </c>
      <c r="G284" s="14" t="str">
        <f t="shared" si="21"/>
        <v>All Sub-Sector</v>
      </c>
      <c r="H284" s="14" t="str">
        <f t="shared" si="22"/>
        <v>All Industries</v>
      </c>
      <c r="I284" s="14" t="str">
        <f t="shared" si="23"/>
        <v>Percentage</v>
      </c>
      <c r="J284" s="15"/>
      <c r="K284" s="35"/>
    </row>
    <row r="285" spans="1:11" ht="52.5" customHeight="1" x14ac:dyDescent="0.45">
      <c r="A285" s="46"/>
      <c r="B285" s="43"/>
      <c r="C285" s="40"/>
      <c r="D285" s="12" t="s">
        <v>787</v>
      </c>
      <c r="E285" s="13" t="s">
        <v>787</v>
      </c>
      <c r="F285" s="14" t="str">
        <f t="shared" si="20"/>
        <v>All Sector</v>
      </c>
      <c r="G285" s="14" t="str">
        <f t="shared" si="21"/>
        <v>All Sub-Sector</v>
      </c>
      <c r="H285" s="14" t="str">
        <f t="shared" si="22"/>
        <v>All Industries</v>
      </c>
      <c r="I285" s="14" t="str">
        <f t="shared" si="23"/>
        <v>Percentage</v>
      </c>
      <c r="J285" s="15"/>
      <c r="K285" s="35"/>
    </row>
    <row r="286" spans="1:11" ht="52.5" customHeight="1" x14ac:dyDescent="0.45">
      <c r="A286" s="46"/>
      <c r="B286" s="43"/>
      <c r="C286" s="40"/>
      <c r="D286" s="12" t="s">
        <v>788</v>
      </c>
      <c r="E286" s="13" t="s">
        <v>788</v>
      </c>
      <c r="F286" s="14" t="str">
        <f t="shared" si="20"/>
        <v>All Sector</v>
      </c>
      <c r="G286" s="14" t="str">
        <f t="shared" si="21"/>
        <v>All Sub-Sector</v>
      </c>
      <c r="H286" s="14" t="str">
        <f t="shared" si="22"/>
        <v>All Industries</v>
      </c>
      <c r="I286" s="14" t="str">
        <f t="shared" si="23"/>
        <v>Percentage</v>
      </c>
      <c r="J286" s="15"/>
      <c r="K286" s="35"/>
    </row>
    <row r="287" spans="1:11" ht="52.5" customHeight="1" x14ac:dyDescent="0.45">
      <c r="A287" s="46"/>
      <c r="B287" s="44"/>
      <c r="C287" s="41"/>
      <c r="D287" s="12" t="s">
        <v>789</v>
      </c>
      <c r="E287" s="13" t="s">
        <v>789</v>
      </c>
      <c r="F287" s="14" t="str">
        <f t="shared" si="20"/>
        <v>All Sector</v>
      </c>
      <c r="G287" s="14" t="str">
        <f t="shared" si="21"/>
        <v>All Sub-Sector</v>
      </c>
      <c r="H287" s="14" t="str">
        <f t="shared" si="22"/>
        <v>All Industries</v>
      </c>
      <c r="I287" s="14" t="str">
        <f t="shared" si="23"/>
        <v>Percentage</v>
      </c>
      <c r="J287" s="15"/>
      <c r="K287" s="35"/>
    </row>
    <row r="288" spans="1:11" ht="52.5" customHeight="1" x14ac:dyDescent="0.45">
      <c r="A288" s="46"/>
      <c r="B288" s="42" t="s">
        <v>790</v>
      </c>
      <c r="C288" s="16" t="s">
        <v>791</v>
      </c>
      <c r="D288" s="12" t="s">
        <v>792</v>
      </c>
      <c r="E288" s="13" t="s">
        <v>793</v>
      </c>
      <c r="F288" s="14" t="str">
        <f t="shared" si="20"/>
        <v>All Sector</v>
      </c>
      <c r="G288" s="14" t="str">
        <f t="shared" si="21"/>
        <v>All Sub-Sector</v>
      </c>
      <c r="H288" s="14" t="str">
        <f t="shared" si="22"/>
        <v>All Industries</v>
      </c>
      <c r="I288" s="14" t="str">
        <f t="shared" si="23"/>
        <v>Yes/No</v>
      </c>
      <c r="J288" s="15" t="s">
        <v>683</v>
      </c>
      <c r="K288" s="35"/>
    </row>
    <row r="289" spans="1:11" ht="52.5" customHeight="1" x14ac:dyDescent="0.45">
      <c r="A289" s="46"/>
      <c r="B289" s="43"/>
      <c r="C289" s="16" t="s">
        <v>794</v>
      </c>
      <c r="D289" s="12" t="s">
        <v>795</v>
      </c>
      <c r="E289" s="21" t="s">
        <v>796</v>
      </c>
      <c r="F289" s="14" t="str">
        <f t="shared" si="20"/>
        <v>All Sector</v>
      </c>
      <c r="G289" s="14" t="str">
        <f t="shared" si="21"/>
        <v>All Sub-Sector</v>
      </c>
      <c r="H289" s="14" t="str">
        <f t="shared" si="22"/>
        <v>All Industries</v>
      </c>
      <c r="I289" s="14" t="str">
        <f t="shared" si="23"/>
        <v>Number</v>
      </c>
      <c r="J289" s="15"/>
      <c r="K289" s="35"/>
    </row>
    <row r="290" spans="1:11" ht="52.5" customHeight="1" x14ac:dyDescent="0.45">
      <c r="A290" s="46"/>
      <c r="B290" s="43"/>
      <c r="C290" s="16" t="s">
        <v>797</v>
      </c>
      <c r="D290" s="12" t="s">
        <v>798</v>
      </c>
      <c r="E290" s="13" t="s">
        <v>799</v>
      </c>
      <c r="F290" s="14" t="str">
        <f t="shared" si="20"/>
        <v>All Sector</v>
      </c>
      <c r="G290" s="14" t="str">
        <f t="shared" si="21"/>
        <v>All Sub-Sector</v>
      </c>
      <c r="H290" s="14" t="str">
        <f t="shared" si="22"/>
        <v>All Industries</v>
      </c>
      <c r="I290" s="14" t="str">
        <f t="shared" si="23"/>
        <v>Number</v>
      </c>
      <c r="J290" s="15" t="s">
        <v>683</v>
      </c>
      <c r="K290" s="35"/>
    </row>
    <row r="291" spans="1:11" ht="52.5" customHeight="1" x14ac:dyDescent="0.45">
      <c r="A291" s="46"/>
      <c r="B291" s="43"/>
      <c r="C291" s="16" t="s">
        <v>800</v>
      </c>
      <c r="D291" s="12" t="s">
        <v>801</v>
      </c>
      <c r="E291" s="13" t="s">
        <v>802</v>
      </c>
      <c r="F291" s="14" t="str">
        <f t="shared" si="20"/>
        <v>All Sector</v>
      </c>
      <c r="G291" s="14" t="str">
        <f t="shared" si="21"/>
        <v>All Sub-Sector</v>
      </c>
      <c r="H291" s="14" t="str">
        <f t="shared" si="22"/>
        <v>All Industries</v>
      </c>
      <c r="I291" s="14" t="str">
        <f t="shared" si="23"/>
        <v>Yes/No</v>
      </c>
      <c r="J291" s="15" t="s">
        <v>683</v>
      </c>
      <c r="K291" s="35"/>
    </row>
    <row r="292" spans="1:11" ht="52.5" customHeight="1" x14ac:dyDescent="0.45">
      <c r="A292" s="46"/>
      <c r="B292" s="43"/>
      <c r="C292" s="16" t="s">
        <v>803</v>
      </c>
      <c r="D292" s="12" t="s">
        <v>804</v>
      </c>
      <c r="E292" s="13" t="s">
        <v>805</v>
      </c>
      <c r="F292" s="14" t="str">
        <f t="shared" si="20"/>
        <v>All Sector</v>
      </c>
      <c r="G292" s="14" t="str">
        <f t="shared" si="21"/>
        <v>All Sub-Sector</v>
      </c>
      <c r="H292" s="14" t="str">
        <f t="shared" si="22"/>
        <v>All Industries</v>
      </c>
      <c r="I292" s="14" t="str">
        <f t="shared" si="23"/>
        <v>Percentage</v>
      </c>
      <c r="J292" s="15"/>
      <c r="K292" s="35"/>
    </row>
    <row r="293" spans="1:11" ht="52.5" customHeight="1" x14ac:dyDescent="0.45">
      <c r="A293" s="46"/>
      <c r="B293" s="43"/>
      <c r="C293" s="16"/>
      <c r="D293" s="12" t="s">
        <v>806</v>
      </c>
      <c r="E293" s="13" t="s">
        <v>807</v>
      </c>
      <c r="F293" s="14" t="str">
        <f t="shared" si="20"/>
        <v>All Sector</v>
      </c>
      <c r="G293" s="14" t="str">
        <f t="shared" si="21"/>
        <v>All Sub-Sector</v>
      </c>
      <c r="H293" s="14" t="str">
        <f t="shared" si="22"/>
        <v>All Industries</v>
      </c>
      <c r="I293" s="14" t="str">
        <f t="shared" si="23"/>
        <v>Percentage</v>
      </c>
      <c r="J293" s="15"/>
      <c r="K293" s="35"/>
    </row>
    <row r="294" spans="1:11" ht="52.5" customHeight="1" x14ac:dyDescent="0.45">
      <c r="A294" s="46"/>
      <c r="B294" s="43"/>
      <c r="C294" s="16" t="s">
        <v>808</v>
      </c>
      <c r="D294" s="12" t="s">
        <v>809</v>
      </c>
      <c r="E294" s="13" t="s">
        <v>810</v>
      </c>
      <c r="F294" s="14" t="str">
        <f t="shared" si="20"/>
        <v>All Sector</v>
      </c>
      <c r="G294" s="14" t="str">
        <f t="shared" si="21"/>
        <v>All Sub-Sector</v>
      </c>
      <c r="H294" s="14" t="str">
        <f t="shared" si="22"/>
        <v>All Industries</v>
      </c>
      <c r="I294" s="14" t="str">
        <f t="shared" si="23"/>
        <v>Percentage</v>
      </c>
      <c r="J294" s="15"/>
      <c r="K294" s="35"/>
    </row>
    <row r="295" spans="1:11" ht="52.5" customHeight="1" x14ac:dyDescent="0.45">
      <c r="A295" s="46"/>
      <c r="B295" s="44"/>
      <c r="C295" s="16" t="s">
        <v>811</v>
      </c>
      <c r="D295" s="12" t="s">
        <v>812</v>
      </c>
      <c r="E295" s="13" t="s">
        <v>813</v>
      </c>
      <c r="F295" s="14" t="str">
        <f t="shared" si="20"/>
        <v>All Sector</v>
      </c>
      <c r="G295" s="14" t="str">
        <f t="shared" si="21"/>
        <v>All Sub-Sector</v>
      </c>
      <c r="H295" s="14" t="str">
        <f t="shared" si="22"/>
        <v>All Industries</v>
      </c>
      <c r="I295" s="14" t="str">
        <f t="shared" si="23"/>
        <v>Rate</v>
      </c>
      <c r="J295" s="15"/>
      <c r="K295" s="35"/>
    </row>
    <row r="296" spans="1:11" ht="52.5" customHeight="1" x14ac:dyDescent="0.45">
      <c r="A296" s="46"/>
      <c r="B296" s="42" t="s">
        <v>815</v>
      </c>
      <c r="C296" s="16" t="s">
        <v>816</v>
      </c>
      <c r="D296" s="12" t="s">
        <v>817</v>
      </c>
      <c r="E296" s="13" t="s">
        <v>818</v>
      </c>
      <c r="F296" s="14" t="str">
        <f t="shared" si="20"/>
        <v>All Sector</v>
      </c>
      <c r="G296" s="14" t="str">
        <f t="shared" si="21"/>
        <v>All Sub-Sector</v>
      </c>
      <c r="H296" s="14" t="str">
        <f t="shared" si="22"/>
        <v>All Industries</v>
      </c>
      <c r="I296" s="14" t="str">
        <f t="shared" si="23"/>
        <v>Yes/No</v>
      </c>
      <c r="J296" s="15" t="s">
        <v>665</v>
      </c>
      <c r="K296" s="35"/>
    </row>
    <row r="297" spans="1:11" ht="52.5" customHeight="1" x14ac:dyDescent="0.45">
      <c r="A297" s="46"/>
      <c r="B297" s="43"/>
      <c r="C297" s="16" t="s">
        <v>819</v>
      </c>
      <c r="D297" s="12" t="s">
        <v>820</v>
      </c>
      <c r="E297" s="13" t="s">
        <v>821</v>
      </c>
      <c r="F297" s="14" t="str">
        <f t="shared" si="20"/>
        <v>All Sector</v>
      </c>
      <c r="G297" s="14" t="str">
        <f t="shared" si="21"/>
        <v>All Sub-Sector</v>
      </c>
      <c r="H297" s="14" t="str">
        <f t="shared" si="22"/>
        <v>All Industries</v>
      </c>
      <c r="I297" s="14" t="str">
        <f t="shared" si="23"/>
        <v>Number</v>
      </c>
      <c r="J297" s="15"/>
      <c r="K297" s="35"/>
    </row>
    <row r="298" spans="1:11" ht="52.5" customHeight="1" x14ac:dyDescent="0.45">
      <c r="A298" s="46"/>
      <c r="B298" s="43"/>
      <c r="C298" s="16" t="s">
        <v>822</v>
      </c>
      <c r="D298" s="12" t="s">
        <v>823</v>
      </c>
      <c r="E298" s="13" t="s">
        <v>824</v>
      </c>
      <c r="F298" s="14" t="str">
        <f t="shared" si="20"/>
        <v>All Sector</v>
      </c>
      <c r="G298" s="14" t="str">
        <f t="shared" si="21"/>
        <v>All Sub-Sector</v>
      </c>
      <c r="H298" s="14" t="str">
        <f t="shared" si="22"/>
        <v>All Industries</v>
      </c>
      <c r="I298" s="14" t="str">
        <f t="shared" si="23"/>
        <v>Yes/No</v>
      </c>
      <c r="J298" s="15"/>
      <c r="K298" s="35"/>
    </row>
    <row r="299" spans="1:11" ht="52.5" customHeight="1" x14ac:dyDescent="0.45">
      <c r="A299" s="46"/>
      <c r="B299" s="43"/>
      <c r="C299" s="16" t="s">
        <v>825</v>
      </c>
      <c r="D299" s="12" t="s">
        <v>826</v>
      </c>
      <c r="E299" s="13" t="s">
        <v>827</v>
      </c>
      <c r="F299" s="14" t="str">
        <f t="shared" si="20"/>
        <v>All Sector</v>
      </c>
      <c r="G299" s="14" t="str">
        <f t="shared" si="21"/>
        <v>All Sub-Sector</v>
      </c>
      <c r="H299" s="14" t="str">
        <f t="shared" si="22"/>
        <v>All Industries</v>
      </c>
      <c r="I299" s="14" t="str">
        <f t="shared" si="23"/>
        <v>Hours</v>
      </c>
      <c r="J299" s="15"/>
      <c r="K299" s="35"/>
    </row>
    <row r="300" spans="1:11" ht="52.5" customHeight="1" x14ac:dyDescent="0.45">
      <c r="A300" s="46"/>
      <c r="B300" s="43"/>
      <c r="C300" s="16" t="s">
        <v>829</v>
      </c>
      <c r="D300" s="12" t="s">
        <v>830</v>
      </c>
      <c r="E300" s="13" t="s">
        <v>831</v>
      </c>
      <c r="F300" s="14" t="str">
        <f t="shared" si="20"/>
        <v>All Sector</v>
      </c>
      <c r="G300" s="14" t="str">
        <f t="shared" si="21"/>
        <v>All Sub-Sector</v>
      </c>
      <c r="H300" s="14" t="str">
        <f t="shared" si="22"/>
        <v>All Industries</v>
      </c>
      <c r="I300" s="14" t="str">
        <f t="shared" si="23"/>
        <v>Yes/No</v>
      </c>
      <c r="J300" s="15"/>
      <c r="K300" s="35"/>
    </row>
    <row r="301" spans="1:11" ht="52.5" customHeight="1" x14ac:dyDescent="0.45">
      <c r="A301" s="46"/>
      <c r="B301" s="43"/>
      <c r="C301" s="16" t="s">
        <v>832</v>
      </c>
      <c r="D301" s="12" t="s">
        <v>833</v>
      </c>
      <c r="E301" s="13" t="s">
        <v>834</v>
      </c>
      <c r="F301" s="14" t="str">
        <f t="shared" si="20"/>
        <v>All Sector</v>
      </c>
      <c r="G301" s="14" t="str">
        <f t="shared" si="21"/>
        <v>All Sub-Sector</v>
      </c>
      <c r="H301" s="14" t="str">
        <f t="shared" si="22"/>
        <v>All Industries</v>
      </c>
      <c r="I301" s="14" t="str">
        <f t="shared" si="23"/>
        <v>Yes/No</v>
      </c>
      <c r="J301" s="15"/>
      <c r="K301" s="35"/>
    </row>
    <row r="302" spans="1:11" ht="52.5" customHeight="1" x14ac:dyDescent="0.45">
      <c r="A302" s="46"/>
      <c r="B302" s="43"/>
      <c r="C302" s="16" t="s">
        <v>835</v>
      </c>
      <c r="D302" s="12" t="s">
        <v>836</v>
      </c>
      <c r="E302" s="13" t="s">
        <v>837</v>
      </c>
      <c r="F302" s="14" t="str">
        <f t="shared" si="20"/>
        <v>All Sector</v>
      </c>
      <c r="G302" s="14" t="str">
        <f t="shared" si="21"/>
        <v>All Sub-Sector</v>
      </c>
      <c r="H302" s="14" t="str">
        <f t="shared" si="22"/>
        <v>All Industries</v>
      </c>
      <c r="I302" s="14" t="str">
        <f t="shared" si="23"/>
        <v>Number</v>
      </c>
      <c r="J302" s="15"/>
      <c r="K302" s="35"/>
    </row>
    <row r="303" spans="1:11" ht="52.5" customHeight="1" x14ac:dyDescent="0.45">
      <c r="A303" s="46"/>
      <c r="B303" s="43"/>
      <c r="C303" s="16" t="s">
        <v>838</v>
      </c>
      <c r="D303" s="12" t="s">
        <v>839</v>
      </c>
      <c r="E303" s="13" t="s">
        <v>840</v>
      </c>
      <c r="F303" s="14" t="str">
        <f t="shared" si="20"/>
        <v>All Sector</v>
      </c>
      <c r="G303" s="14" t="str">
        <f t="shared" si="21"/>
        <v>All Sub-Sector</v>
      </c>
      <c r="H303" s="14" t="str">
        <f t="shared" si="22"/>
        <v>All Industries</v>
      </c>
      <c r="I303" s="14" t="str">
        <f t="shared" si="23"/>
        <v>Yes/No</v>
      </c>
      <c r="J303" s="15"/>
      <c r="K303" s="35"/>
    </row>
    <row r="304" spans="1:11" ht="52.5" customHeight="1" x14ac:dyDescent="0.45">
      <c r="A304" s="46"/>
      <c r="B304" s="43"/>
      <c r="C304" s="16" t="s">
        <v>841</v>
      </c>
      <c r="D304" s="12" t="s">
        <v>842</v>
      </c>
      <c r="E304" s="13" t="s">
        <v>843</v>
      </c>
      <c r="F304" s="14" t="str">
        <f t="shared" si="20"/>
        <v>All Sector</v>
      </c>
      <c r="G304" s="14" t="str">
        <f t="shared" si="21"/>
        <v>All Sub-Sector</v>
      </c>
      <c r="H304" s="14" t="str">
        <f t="shared" si="22"/>
        <v>All Industries</v>
      </c>
      <c r="I304" s="14" t="str">
        <f t="shared" si="23"/>
        <v>Yes/No</v>
      </c>
      <c r="J304" s="15"/>
      <c r="K304" s="35"/>
    </row>
    <row r="305" spans="1:12" ht="52.5" customHeight="1" x14ac:dyDescent="0.45">
      <c r="A305" s="46"/>
      <c r="B305" s="43"/>
      <c r="C305" s="16" t="s">
        <v>844</v>
      </c>
      <c r="D305" s="12" t="s">
        <v>845</v>
      </c>
      <c r="E305" s="13" t="s">
        <v>846</v>
      </c>
      <c r="F305" s="14" t="str">
        <f t="shared" si="20"/>
        <v>All Sector</v>
      </c>
      <c r="G305" s="14" t="str">
        <f t="shared" si="21"/>
        <v>All Sub-Sector</v>
      </c>
      <c r="H305" s="14" t="str">
        <f t="shared" si="22"/>
        <v>All Industries</v>
      </c>
      <c r="I305" s="14" t="str">
        <f t="shared" si="23"/>
        <v>Yes/No</v>
      </c>
      <c r="J305" s="15" t="s">
        <v>683</v>
      </c>
      <c r="K305" s="35"/>
    </row>
    <row r="306" spans="1:12" ht="52.5" customHeight="1" x14ac:dyDescent="0.45">
      <c r="A306" s="46"/>
      <c r="B306" s="43"/>
      <c r="C306" s="16" t="s">
        <v>847</v>
      </c>
      <c r="D306" s="12" t="s">
        <v>848</v>
      </c>
      <c r="E306" s="13" t="s">
        <v>849</v>
      </c>
      <c r="F306" s="14" t="str">
        <f t="shared" si="20"/>
        <v>All Sector</v>
      </c>
      <c r="G306" s="14" t="str">
        <f t="shared" si="21"/>
        <v>All Sub-Sector</v>
      </c>
      <c r="H306" s="14" t="str">
        <f t="shared" si="22"/>
        <v>All Industries</v>
      </c>
      <c r="I306" s="14" t="str">
        <f t="shared" si="23"/>
        <v>Rate</v>
      </c>
      <c r="J306" s="15"/>
      <c r="K306" s="35"/>
    </row>
    <row r="307" spans="1:12" ht="52.5" customHeight="1" x14ac:dyDescent="0.45">
      <c r="A307" s="46"/>
      <c r="B307" s="43"/>
      <c r="C307" s="16" t="s">
        <v>850</v>
      </c>
      <c r="D307" s="12" t="s">
        <v>851</v>
      </c>
      <c r="E307" s="13" t="s">
        <v>851</v>
      </c>
      <c r="F307" s="14" t="str">
        <f t="shared" si="20"/>
        <v>All Sector</v>
      </c>
      <c r="G307" s="14" t="str">
        <f t="shared" si="21"/>
        <v>All Sub-Sector</v>
      </c>
      <c r="H307" s="14" t="str">
        <f t="shared" si="22"/>
        <v>All Industries</v>
      </c>
      <c r="I307" s="14" t="str">
        <f t="shared" si="23"/>
        <v>Rate</v>
      </c>
      <c r="J307" s="15"/>
      <c r="K307" s="35"/>
    </row>
    <row r="308" spans="1:12" ht="52.5" customHeight="1" x14ac:dyDescent="0.45">
      <c r="A308" s="46"/>
      <c r="B308" s="43"/>
      <c r="C308" s="16" t="s">
        <v>852</v>
      </c>
      <c r="D308" s="12" t="s">
        <v>853</v>
      </c>
      <c r="E308" s="13" t="s">
        <v>854</v>
      </c>
      <c r="F308" s="14" t="str">
        <f t="shared" si="20"/>
        <v>All Sector</v>
      </c>
      <c r="G308" s="14" t="str">
        <f t="shared" si="21"/>
        <v>All Sub-Sector</v>
      </c>
      <c r="H308" s="14" t="str">
        <f t="shared" si="22"/>
        <v>All Industries</v>
      </c>
      <c r="I308" s="14" t="str">
        <f t="shared" si="23"/>
        <v>Number</v>
      </c>
      <c r="J308" s="15" t="s">
        <v>732</v>
      </c>
      <c r="K308" s="35"/>
    </row>
    <row r="309" spans="1:12" ht="52.5" customHeight="1" x14ac:dyDescent="0.45">
      <c r="A309" s="46"/>
      <c r="B309" s="43"/>
      <c r="C309" s="16"/>
      <c r="D309" s="12" t="s">
        <v>855</v>
      </c>
      <c r="E309" s="13" t="s">
        <v>856</v>
      </c>
      <c r="F309" s="14" t="str">
        <f t="shared" si="20"/>
        <v>All Sector</v>
      </c>
      <c r="G309" s="14" t="str">
        <f t="shared" si="21"/>
        <v>All Sub-Sector</v>
      </c>
      <c r="H309" s="14" t="str">
        <f t="shared" si="22"/>
        <v>All Industries</v>
      </c>
      <c r="I309" s="14" t="str">
        <f t="shared" si="23"/>
        <v>Number</v>
      </c>
      <c r="J309" s="15" t="s">
        <v>732</v>
      </c>
      <c r="K309" s="35"/>
    </row>
    <row r="310" spans="1:12" ht="52.5" customHeight="1" x14ac:dyDescent="0.45">
      <c r="A310" s="46"/>
      <c r="B310" s="43"/>
      <c r="C310" s="16"/>
      <c r="D310" s="12" t="s">
        <v>857</v>
      </c>
      <c r="E310" s="13" t="s">
        <v>858</v>
      </c>
      <c r="F310" s="14" t="str">
        <f t="shared" si="20"/>
        <v>All Sector</v>
      </c>
      <c r="G310" s="14" t="str">
        <f t="shared" si="21"/>
        <v>All Sub-Sector</v>
      </c>
      <c r="H310" s="14" t="str">
        <f t="shared" si="22"/>
        <v>All Industries</v>
      </c>
      <c r="I310" s="14" t="str">
        <f t="shared" si="23"/>
        <v>Number</v>
      </c>
      <c r="J310" s="15" t="s">
        <v>732</v>
      </c>
      <c r="K310" s="35"/>
    </row>
    <row r="311" spans="1:12" ht="52.5" customHeight="1" x14ac:dyDescent="0.45">
      <c r="A311" s="46"/>
      <c r="B311" s="43"/>
      <c r="C311" s="16"/>
      <c r="D311" s="12" t="s">
        <v>859</v>
      </c>
      <c r="E311" s="13" t="s">
        <v>860</v>
      </c>
      <c r="F311" s="14" t="str">
        <f t="shared" si="20"/>
        <v>All Sector</v>
      </c>
      <c r="G311" s="14" t="str">
        <f t="shared" si="21"/>
        <v>All Sub-Sector</v>
      </c>
      <c r="H311" s="14" t="str">
        <f t="shared" si="22"/>
        <v>All Industries</v>
      </c>
      <c r="I311" s="14" t="str">
        <f t="shared" si="23"/>
        <v>Number</v>
      </c>
      <c r="J311" s="15" t="s">
        <v>732</v>
      </c>
      <c r="K311" s="35"/>
    </row>
    <row r="312" spans="1:12" ht="52.5" customHeight="1" x14ac:dyDescent="0.45">
      <c r="A312" s="46"/>
      <c r="B312" s="43"/>
      <c r="C312" s="16"/>
      <c r="D312" s="12" t="s">
        <v>861</v>
      </c>
      <c r="E312" s="13" t="s">
        <v>862</v>
      </c>
      <c r="F312" s="14" t="str">
        <f t="shared" si="20"/>
        <v>All Sector</v>
      </c>
      <c r="G312" s="14" t="str">
        <f t="shared" si="21"/>
        <v>All Sub-Sector</v>
      </c>
      <c r="H312" s="14" t="str">
        <f t="shared" si="22"/>
        <v>All Industries</v>
      </c>
      <c r="I312" s="14" t="str">
        <f t="shared" si="23"/>
        <v>Number</v>
      </c>
      <c r="J312" s="15" t="s">
        <v>732</v>
      </c>
      <c r="K312" s="35" t="s">
        <v>1076</v>
      </c>
      <c r="L312" s="37" t="s">
        <v>1074</v>
      </c>
    </row>
    <row r="313" spans="1:12" ht="52.5" customHeight="1" x14ac:dyDescent="0.45">
      <c r="A313" s="46"/>
      <c r="B313" s="43"/>
      <c r="C313" s="16" t="s">
        <v>863</v>
      </c>
      <c r="D313" s="12" t="s">
        <v>864</v>
      </c>
      <c r="E313" s="13" t="s">
        <v>865</v>
      </c>
      <c r="F313" s="14" t="str">
        <f t="shared" si="20"/>
        <v>All Sector</v>
      </c>
      <c r="G313" s="14" t="str">
        <f t="shared" si="21"/>
        <v>All Sub-Sector</v>
      </c>
      <c r="H313" s="14" t="str">
        <f t="shared" si="22"/>
        <v>All Industries</v>
      </c>
      <c r="I313" s="14" t="str">
        <f t="shared" si="23"/>
        <v>Rate</v>
      </c>
      <c r="J313" s="15" t="s">
        <v>683</v>
      </c>
      <c r="K313" s="35"/>
    </row>
    <row r="314" spans="1:12" ht="52.5" customHeight="1" x14ac:dyDescent="0.45">
      <c r="A314" s="46"/>
      <c r="B314" s="43"/>
      <c r="C314" s="16" t="s">
        <v>866</v>
      </c>
      <c r="D314" s="12" t="s">
        <v>867</v>
      </c>
      <c r="E314" s="13" t="s">
        <v>868</v>
      </c>
      <c r="F314" s="14" t="str">
        <f t="shared" si="20"/>
        <v>All Sector</v>
      </c>
      <c r="G314" s="14" t="str">
        <f t="shared" si="21"/>
        <v>All Sub-Sector</v>
      </c>
      <c r="H314" s="14" t="str">
        <f t="shared" si="22"/>
        <v>All Industries</v>
      </c>
      <c r="I314" s="14" t="str">
        <f t="shared" si="23"/>
        <v>Rate</v>
      </c>
      <c r="J314" s="15" t="s">
        <v>732</v>
      </c>
      <c r="K314" s="35" t="s">
        <v>1076</v>
      </c>
      <c r="L314" s="37" t="s">
        <v>1074</v>
      </c>
    </row>
    <row r="315" spans="1:12" ht="52.5" customHeight="1" x14ac:dyDescent="0.45">
      <c r="A315" s="46"/>
      <c r="B315" s="43"/>
      <c r="C315" s="16" t="s">
        <v>869</v>
      </c>
      <c r="D315" s="12" t="s">
        <v>870</v>
      </c>
      <c r="E315" s="13" t="s">
        <v>871</v>
      </c>
      <c r="F315" s="14" t="str">
        <f t="shared" si="20"/>
        <v>All Sector</v>
      </c>
      <c r="G315" s="14" t="str">
        <f t="shared" si="21"/>
        <v>All Sub-Sector</v>
      </c>
      <c r="H315" s="14" t="str">
        <f t="shared" si="22"/>
        <v>All Industries</v>
      </c>
      <c r="I315" s="14" t="str">
        <f t="shared" si="23"/>
        <v>Rate</v>
      </c>
      <c r="J315" s="15"/>
      <c r="K315" s="35"/>
    </row>
    <row r="316" spans="1:12" ht="52.5" customHeight="1" x14ac:dyDescent="0.45">
      <c r="A316" s="46"/>
      <c r="B316" s="43"/>
      <c r="C316" s="16"/>
      <c r="D316" s="12" t="s">
        <v>872</v>
      </c>
      <c r="E316" s="13" t="s">
        <v>873</v>
      </c>
      <c r="F316" s="14" t="str">
        <f t="shared" si="20"/>
        <v>All Sector</v>
      </c>
      <c r="G316" s="14" t="str">
        <f t="shared" si="21"/>
        <v>All Sub-Sector</v>
      </c>
      <c r="H316" s="14" t="str">
        <f t="shared" si="22"/>
        <v>All Industries</v>
      </c>
      <c r="I316" s="14" t="str">
        <f t="shared" si="23"/>
        <v>Number</v>
      </c>
      <c r="J316" s="15" t="s">
        <v>683</v>
      </c>
      <c r="K316" s="35"/>
    </row>
    <row r="317" spans="1:12" ht="52.5" customHeight="1" x14ac:dyDescent="0.45">
      <c r="A317" s="46"/>
      <c r="B317" s="43"/>
      <c r="C317" s="16" t="s">
        <v>874</v>
      </c>
      <c r="D317" s="12" t="s">
        <v>875</v>
      </c>
      <c r="E317" s="13" t="s">
        <v>876</v>
      </c>
      <c r="F317" s="14" t="str">
        <f t="shared" si="20"/>
        <v>All Sector</v>
      </c>
      <c r="G317" s="14" t="str">
        <f t="shared" si="21"/>
        <v>All Sub-Sector</v>
      </c>
      <c r="H317" s="14" t="str">
        <f t="shared" si="22"/>
        <v>All Industries</v>
      </c>
      <c r="I317" s="14" t="str">
        <f t="shared" si="23"/>
        <v>Number</v>
      </c>
      <c r="J317" s="15"/>
      <c r="K317" s="35"/>
    </row>
    <row r="318" spans="1:12" ht="52.5" customHeight="1" x14ac:dyDescent="0.45">
      <c r="A318" s="46"/>
      <c r="B318" s="43"/>
      <c r="C318" s="16"/>
      <c r="D318" s="12" t="s">
        <v>877</v>
      </c>
      <c r="E318" s="13" t="s">
        <v>878</v>
      </c>
      <c r="F318" s="14" t="str">
        <f t="shared" si="20"/>
        <v>All Sector</v>
      </c>
      <c r="G318" s="14" t="str">
        <f t="shared" si="21"/>
        <v>All Sub-Sector</v>
      </c>
      <c r="H318" s="14" t="str">
        <f t="shared" si="22"/>
        <v>All Industries</v>
      </c>
      <c r="I318" s="14" t="str">
        <f t="shared" si="23"/>
        <v>Rate</v>
      </c>
      <c r="J318" s="15"/>
      <c r="K318" s="35"/>
    </row>
    <row r="319" spans="1:12" ht="52.5" customHeight="1" x14ac:dyDescent="0.45">
      <c r="A319" s="46"/>
      <c r="B319" s="43"/>
      <c r="C319" s="16" t="s">
        <v>879</v>
      </c>
      <c r="D319" s="12" t="s">
        <v>880</v>
      </c>
      <c r="E319" s="13" t="s">
        <v>881</v>
      </c>
      <c r="F319" s="14" t="str">
        <f t="shared" si="20"/>
        <v>All Sector</v>
      </c>
      <c r="G319" s="14" t="str">
        <f t="shared" si="21"/>
        <v>All Sub-Sector</v>
      </c>
      <c r="H319" s="14" t="str">
        <f t="shared" si="22"/>
        <v>All Industries</v>
      </c>
      <c r="I319" s="14" t="str">
        <f t="shared" si="23"/>
        <v>Number</v>
      </c>
      <c r="J319" s="15" t="s">
        <v>683</v>
      </c>
      <c r="K319" s="35"/>
    </row>
    <row r="320" spans="1:12" ht="52.5" customHeight="1" x14ac:dyDescent="0.45">
      <c r="A320" s="46"/>
      <c r="B320" s="43"/>
      <c r="C320" s="16"/>
      <c r="D320" s="12" t="s">
        <v>882</v>
      </c>
      <c r="E320" s="13" t="s">
        <v>883</v>
      </c>
      <c r="F320" s="14" t="str">
        <f t="shared" si="20"/>
        <v>All Sector</v>
      </c>
      <c r="G320" s="14" t="str">
        <f t="shared" si="21"/>
        <v>All Sub-Sector</v>
      </c>
      <c r="H320" s="14" t="str">
        <f t="shared" si="22"/>
        <v>All Industries</v>
      </c>
      <c r="I320" s="14" t="str">
        <f t="shared" si="23"/>
        <v>Rate</v>
      </c>
      <c r="J320" s="15"/>
      <c r="K320" s="35"/>
    </row>
    <row r="321" spans="1:12" ht="52.5" customHeight="1" x14ac:dyDescent="0.45">
      <c r="A321" s="46"/>
      <c r="B321" s="43"/>
      <c r="C321" s="16" t="s">
        <v>884</v>
      </c>
      <c r="D321" s="12" t="s">
        <v>884</v>
      </c>
      <c r="E321" s="13" t="s">
        <v>885</v>
      </c>
      <c r="F321" s="14" t="str">
        <f t="shared" si="20"/>
        <v>All Sector</v>
      </c>
      <c r="G321" s="14" t="str">
        <f t="shared" si="21"/>
        <v>All Sub-Sector</v>
      </c>
      <c r="H321" s="14" t="str">
        <f t="shared" si="22"/>
        <v>All Industries</v>
      </c>
      <c r="I321" s="14" t="str">
        <f t="shared" si="23"/>
        <v>Number</v>
      </c>
      <c r="J321" s="15" t="s">
        <v>683</v>
      </c>
      <c r="K321" s="35"/>
    </row>
    <row r="322" spans="1:12" ht="52.5" customHeight="1" x14ac:dyDescent="0.45">
      <c r="A322" s="46"/>
      <c r="B322" s="44"/>
      <c r="C322" s="16" t="s">
        <v>886</v>
      </c>
      <c r="D322" s="12" t="s">
        <v>887</v>
      </c>
      <c r="E322" s="13" t="s">
        <v>888</v>
      </c>
      <c r="F322" s="14" t="str">
        <f t="shared" si="20"/>
        <v>All Sector</v>
      </c>
      <c r="G322" s="14" t="str">
        <f t="shared" si="21"/>
        <v>All Sub-Sector</v>
      </c>
      <c r="H322" s="14" t="str">
        <f t="shared" si="22"/>
        <v>All Industries</v>
      </c>
      <c r="I322" s="14" t="str">
        <f t="shared" si="23"/>
        <v>Rate</v>
      </c>
      <c r="J322" s="15"/>
      <c r="K322" s="35"/>
    </row>
    <row r="323" spans="1:12" ht="52.5" customHeight="1" x14ac:dyDescent="0.45">
      <c r="A323" s="46"/>
      <c r="B323" s="42" t="s">
        <v>889</v>
      </c>
      <c r="C323" s="16" t="s">
        <v>890</v>
      </c>
      <c r="D323" s="12" t="s">
        <v>891</v>
      </c>
      <c r="E323" s="13" t="s">
        <v>892</v>
      </c>
      <c r="F323" s="14" t="str">
        <f t="shared" si="20"/>
        <v>All Sector</v>
      </c>
      <c r="G323" s="14" t="str">
        <f t="shared" si="21"/>
        <v>All Sub-Sector</v>
      </c>
      <c r="H323" s="14" t="str">
        <f t="shared" si="22"/>
        <v>All Industries</v>
      </c>
      <c r="I323" s="14" t="str">
        <f t="shared" si="23"/>
        <v>Yes/No</v>
      </c>
      <c r="J323" s="15"/>
      <c r="K323" s="35" t="s">
        <v>1076</v>
      </c>
      <c r="L323" s="37" t="s">
        <v>1074</v>
      </c>
    </row>
    <row r="324" spans="1:12" ht="52.5" customHeight="1" x14ac:dyDescent="0.45">
      <c r="A324" s="46"/>
      <c r="B324" s="43"/>
      <c r="C324" s="16"/>
      <c r="D324" s="12" t="s">
        <v>893</v>
      </c>
      <c r="E324" s="13" t="s">
        <v>892</v>
      </c>
      <c r="F324" s="14" t="str">
        <f t="shared" si="20"/>
        <v>All Sector</v>
      </c>
      <c r="G324" s="14" t="str">
        <f t="shared" si="21"/>
        <v>All Sub-Sector</v>
      </c>
      <c r="H324" s="14" t="str">
        <f t="shared" si="22"/>
        <v>All Industries</v>
      </c>
      <c r="I324" s="14" t="str">
        <f t="shared" si="23"/>
        <v>Yes/No/ND</v>
      </c>
      <c r="J324" s="15"/>
      <c r="K324" s="35"/>
    </row>
    <row r="325" spans="1:12" ht="52.5" customHeight="1" x14ac:dyDescent="0.45">
      <c r="A325" s="46"/>
      <c r="B325" s="43"/>
      <c r="C325" s="16"/>
      <c r="D325" s="12" t="s">
        <v>895</v>
      </c>
      <c r="E325" s="13" t="s">
        <v>892</v>
      </c>
      <c r="F325" s="14" t="str">
        <f t="shared" si="20"/>
        <v>All Sector</v>
      </c>
      <c r="G325" s="14" t="str">
        <f t="shared" si="21"/>
        <v>All Sub-Sector</v>
      </c>
      <c r="H325" s="14" t="str">
        <f t="shared" si="22"/>
        <v>All Industries</v>
      </c>
      <c r="I325" s="14" t="str">
        <f t="shared" si="23"/>
        <v>Yes/No/ND</v>
      </c>
      <c r="J325" s="15"/>
      <c r="K325" s="35"/>
    </row>
    <row r="326" spans="1:12" ht="52.5" customHeight="1" x14ac:dyDescent="0.45">
      <c r="A326" s="46"/>
      <c r="B326" s="43"/>
      <c r="C326" s="16" t="s">
        <v>896</v>
      </c>
      <c r="D326" s="12" t="s">
        <v>897</v>
      </c>
      <c r="E326" s="13" t="s">
        <v>898</v>
      </c>
      <c r="F326" s="14" t="str">
        <f t="shared" si="20"/>
        <v>All Sector</v>
      </c>
      <c r="G326" s="14" t="str">
        <f t="shared" si="21"/>
        <v>All Sub-Sector</v>
      </c>
      <c r="H326" s="14" t="str">
        <f t="shared" si="22"/>
        <v>All Industries</v>
      </c>
      <c r="I326" s="14" t="str">
        <f t="shared" si="23"/>
        <v>Yes/No</v>
      </c>
      <c r="J326" s="15"/>
      <c r="K326" s="35" t="s">
        <v>1076</v>
      </c>
      <c r="L326" s="37" t="s">
        <v>1074</v>
      </c>
    </row>
    <row r="327" spans="1:12" ht="52.5" customHeight="1" x14ac:dyDescent="0.45">
      <c r="A327" s="46"/>
      <c r="B327" s="43"/>
      <c r="C327" s="16"/>
      <c r="D327" s="12" t="s">
        <v>899</v>
      </c>
      <c r="E327" s="13" t="s">
        <v>898</v>
      </c>
      <c r="F327" s="14" t="str">
        <f t="shared" si="20"/>
        <v>All Sector</v>
      </c>
      <c r="G327" s="14" t="str">
        <f t="shared" si="21"/>
        <v>All Sub-Sector</v>
      </c>
      <c r="H327" s="14" t="str">
        <f t="shared" si="22"/>
        <v>All Industries</v>
      </c>
      <c r="I327" s="14" t="str">
        <f t="shared" si="23"/>
        <v>Yes/No/ND</v>
      </c>
      <c r="J327" s="15"/>
      <c r="K327" s="35"/>
    </row>
    <row r="328" spans="1:12" ht="52.5" customHeight="1" x14ac:dyDescent="0.45">
      <c r="A328" s="46"/>
      <c r="B328" s="43"/>
      <c r="C328" s="16"/>
      <c r="D328" s="12" t="s">
        <v>900</v>
      </c>
      <c r="E328" s="13" t="s">
        <v>901</v>
      </c>
      <c r="F328" s="14" t="str">
        <f t="shared" si="20"/>
        <v>All Sector</v>
      </c>
      <c r="G328" s="14" t="str">
        <f t="shared" si="21"/>
        <v>All Sub-Sector</v>
      </c>
      <c r="H328" s="14" t="str">
        <f t="shared" si="22"/>
        <v>All Industries</v>
      </c>
      <c r="I328" s="14" t="str">
        <f t="shared" si="23"/>
        <v>Yes/No/ND</v>
      </c>
      <c r="J328" s="15"/>
      <c r="K328" s="35"/>
    </row>
    <row r="329" spans="1:12" ht="52.5" customHeight="1" x14ac:dyDescent="0.45">
      <c r="A329" s="46"/>
      <c r="B329" s="43"/>
      <c r="C329" s="16" t="s">
        <v>902</v>
      </c>
      <c r="D329" s="12" t="s">
        <v>903</v>
      </c>
      <c r="E329" s="13" t="s">
        <v>904</v>
      </c>
      <c r="F329" s="14" t="str">
        <f t="shared" si="20"/>
        <v>All Sector</v>
      </c>
      <c r="G329" s="14" t="str">
        <f t="shared" si="21"/>
        <v>All Sub-Sector</v>
      </c>
      <c r="H329" s="14" t="str">
        <f t="shared" si="22"/>
        <v>All Industries</v>
      </c>
      <c r="I329" s="14" t="str">
        <f t="shared" si="23"/>
        <v>Yes/No</v>
      </c>
      <c r="J329" s="15" t="s">
        <v>905</v>
      </c>
      <c r="K329" s="35"/>
    </row>
    <row r="330" spans="1:12" ht="52.5" customHeight="1" x14ac:dyDescent="0.45">
      <c r="A330" s="46"/>
      <c r="B330" s="43"/>
      <c r="C330" s="16" t="s">
        <v>906</v>
      </c>
      <c r="D330" s="12" t="s">
        <v>907</v>
      </c>
      <c r="E330" s="13" t="s">
        <v>908</v>
      </c>
      <c r="F330" s="14" t="str">
        <f t="shared" si="20"/>
        <v>All Sector</v>
      </c>
      <c r="G330" s="14" t="str">
        <f t="shared" si="21"/>
        <v>All Sub-Sector</v>
      </c>
      <c r="H330" s="14" t="str">
        <f t="shared" si="22"/>
        <v>All Industries</v>
      </c>
      <c r="I330" s="14" t="str">
        <f t="shared" si="23"/>
        <v>Yes/No</v>
      </c>
      <c r="J330" s="15"/>
      <c r="K330" s="35"/>
    </row>
    <row r="331" spans="1:12" ht="52.5" customHeight="1" x14ac:dyDescent="0.45">
      <c r="A331" s="46"/>
      <c r="B331" s="43"/>
      <c r="C331" s="16" t="s">
        <v>909</v>
      </c>
      <c r="D331" s="12" t="s">
        <v>910</v>
      </c>
      <c r="E331" s="13" t="s">
        <v>911</v>
      </c>
      <c r="F331" s="14" t="str">
        <f t="shared" si="20"/>
        <v>All Sector</v>
      </c>
      <c r="G331" s="14" t="str">
        <f t="shared" si="21"/>
        <v>All Sub-Sector</v>
      </c>
      <c r="H331" s="14" t="str">
        <f t="shared" si="22"/>
        <v>All Industries</v>
      </c>
      <c r="I331" s="14" t="str">
        <f t="shared" si="23"/>
        <v>Yes/No</v>
      </c>
      <c r="J331" s="15" t="s">
        <v>905</v>
      </c>
      <c r="K331" s="35"/>
    </row>
    <row r="332" spans="1:12" ht="52.5" customHeight="1" x14ac:dyDescent="0.45">
      <c r="A332" s="46"/>
      <c r="B332" s="43"/>
      <c r="C332" s="16" t="s">
        <v>912</v>
      </c>
      <c r="D332" s="12" t="s">
        <v>913</v>
      </c>
      <c r="E332" s="13" t="s">
        <v>914</v>
      </c>
      <c r="F332" s="14" t="str">
        <f t="shared" si="20"/>
        <v>All Sector</v>
      </c>
      <c r="G332" s="14" t="str">
        <f t="shared" si="21"/>
        <v>All Sub-Sector</v>
      </c>
      <c r="H332" s="14" t="str">
        <f t="shared" si="22"/>
        <v>All Industries</v>
      </c>
      <c r="I332" s="14" t="str">
        <f t="shared" si="23"/>
        <v>Yes/No</v>
      </c>
      <c r="J332" s="15" t="s">
        <v>694</v>
      </c>
      <c r="K332" s="35"/>
    </row>
    <row r="333" spans="1:12" ht="52.5" customHeight="1" x14ac:dyDescent="0.45">
      <c r="A333" s="46"/>
      <c r="B333" s="43"/>
      <c r="C333" s="16" t="s">
        <v>915</v>
      </c>
      <c r="D333" s="12" t="s">
        <v>916</v>
      </c>
      <c r="E333" s="13" t="s">
        <v>917</v>
      </c>
      <c r="F333" s="14" t="str">
        <f t="shared" si="20"/>
        <v>All Sector</v>
      </c>
      <c r="G333" s="14" t="str">
        <f t="shared" si="21"/>
        <v>All Sub-Sector</v>
      </c>
      <c r="H333" s="14" t="str">
        <f t="shared" si="22"/>
        <v>All Industries</v>
      </c>
      <c r="I333" s="14" t="str">
        <f t="shared" si="23"/>
        <v>Yes/No</v>
      </c>
      <c r="J333" s="15" t="s">
        <v>688</v>
      </c>
      <c r="K333" s="35"/>
    </row>
    <row r="334" spans="1:12" ht="52.5" customHeight="1" x14ac:dyDescent="0.45">
      <c r="A334" s="46"/>
      <c r="B334" s="43"/>
      <c r="C334" s="16" t="s">
        <v>918</v>
      </c>
      <c r="D334" s="12" t="s">
        <v>919</v>
      </c>
      <c r="E334" s="13" t="s">
        <v>920</v>
      </c>
      <c r="F334" s="14" t="str">
        <f t="shared" si="20"/>
        <v>All Sector</v>
      </c>
      <c r="G334" s="14" t="str">
        <f t="shared" si="21"/>
        <v>All Sub-Sector</v>
      </c>
      <c r="H334" s="14" t="str">
        <f t="shared" si="22"/>
        <v>All Industries</v>
      </c>
      <c r="I334" s="14" t="str">
        <f t="shared" si="23"/>
        <v>Yes/No</v>
      </c>
      <c r="J334" s="15" t="s">
        <v>688</v>
      </c>
      <c r="K334" s="35"/>
    </row>
    <row r="335" spans="1:12" ht="52.5" customHeight="1" x14ac:dyDescent="0.45">
      <c r="A335" s="46"/>
      <c r="B335" s="43"/>
      <c r="C335" s="16" t="s">
        <v>921</v>
      </c>
      <c r="D335" s="12" t="s">
        <v>922</v>
      </c>
      <c r="E335" s="13" t="s">
        <v>923</v>
      </c>
      <c r="F335" s="14" t="str">
        <f t="shared" si="20"/>
        <v>All Sector</v>
      </c>
      <c r="G335" s="14" t="str">
        <f t="shared" si="21"/>
        <v>All Sub-Sector</v>
      </c>
      <c r="H335" s="14" t="str">
        <f t="shared" si="22"/>
        <v>All Industries</v>
      </c>
      <c r="I335" s="14" t="str">
        <f t="shared" si="23"/>
        <v>Yes/No</v>
      </c>
      <c r="J335" s="15" t="s">
        <v>694</v>
      </c>
      <c r="K335" s="35"/>
    </row>
    <row r="336" spans="1:12" ht="52.5" customHeight="1" x14ac:dyDescent="0.45">
      <c r="A336" s="46"/>
      <c r="B336" s="44"/>
      <c r="C336" s="16" t="s">
        <v>924</v>
      </c>
      <c r="D336" s="12" t="s">
        <v>925</v>
      </c>
      <c r="E336" s="13" t="s">
        <v>926</v>
      </c>
      <c r="F336" s="14" t="str">
        <f t="shared" si="20"/>
        <v>All Sector</v>
      </c>
      <c r="G336" s="14" t="str">
        <f t="shared" si="21"/>
        <v>All Sub-Sector</v>
      </c>
      <c r="H336" s="14" t="str">
        <f t="shared" si="22"/>
        <v>All Industries</v>
      </c>
      <c r="I336" s="14" t="str">
        <f t="shared" si="23"/>
        <v>Number</v>
      </c>
      <c r="J336" s="15" t="s">
        <v>927</v>
      </c>
      <c r="K336" s="35"/>
    </row>
    <row r="337" spans="1:12" ht="52.5" customHeight="1" x14ac:dyDescent="0.45">
      <c r="A337" s="46"/>
      <c r="B337" s="42" t="s">
        <v>928</v>
      </c>
      <c r="C337" s="16" t="s">
        <v>929</v>
      </c>
      <c r="D337" s="12" t="s">
        <v>930</v>
      </c>
      <c r="E337" s="13" t="s">
        <v>931</v>
      </c>
      <c r="F337" s="14" t="str">
        <f t="shared" si="20"/>
        <v>Health Care
...
Non-Cyclicals</v>
      </c>
      <c r="G337" s="14" t="str">
        <f t="shared" si="21"/>
        <v xml:space="preserve">Healthcare Services &amp; Equipment
Pharmaceuticals &amp; Medical Research
…
Food &amp; Beverages
Food &amp; Drug Retailing
</v>
      </c>
      <c r="H337" s="14" t="str">
        <f t="shared" si="22"/>
        <v>Healthcare Equipment &amp; Supplies
Healthcare Providers &amp; Services
Biotechnology &amp; Medical Research
Pharmaceuticals
…
Beverages
Food &amp; Tobacco
Food &amp; Drug Retailing</v>
      </c>
      <c r="I337" s="14" t="str">
        <f t="shared" si="23"/>
        <v>Number</v>
      </c>
      <c r="J337" s="15"/>
      <c r="K337" s="35"/>
    </row>
    <row r="338" spans="1:12" ht="52.5" customHeight="1" x14ac:dyDescent="0.45">
      <c r="A338" s="46"/>
      <c r="B338" s="43"/>
      <c r="C338" s="16" t="s">
        <v>934</v>
      </c>
      <c r="D338" s="12" t="s">
        <v>935</v>
      </c>
      <c r="E338" s="13" t="s">
        <v>936</v>
      </c>
      <c r="F338" s="14" t="str">
        <f t="shared" si="20"/>
        <v>All Sector</v>
      </c>
      <c r="G338" s="14" t="str">
        <f t="shared" si="21"/>
        <v>All Sub-Sector</v>
      </c>
      <c r="H338" s="14" t="str">
        <f t="shared" si="22"/>
        <v>All Industries</v>
      </c>
      <c r="I338" s="14" t="str">
        <f t="shared" si="23"/>
        <v>Yes/No</v>
      </c>
      <c r="J338" s="15" t="s">
        <v>694</v>
      </c>
      <c r="K338" s="35"/>
    </row>
    <row r="339" spans="1:12" ht="52.5" customHeight="1" x14ac:dyDescent="0.45">
      <c r="A339" s="46"/>
      <c r="B339" s="43"/>
      <c r="C339" s="16" t="s">
        <v>937</v>
      </c>
      <c r="D339" s="12" t="s">
        <v>938</v>
      </c>
      <c r="E339" s="13" t="s">
        <v>939</v>
      </c>
      <c r="F339" s="14" t="str">
        <f t="shared" si="20"/>
        <v>All Sector</v>
      </c>
      <c r="G339" s="14" t="str">
        <f t="shared" si="21"/>
        <v>All Sub-Sector</v>
      </c>
      <c r="H339" s="14" t="str">
        <f t="shared" si="22"/>
        <v>All Industries</v>
      </c>
      <c r="I339" s="14" t="str">
        <f t="shared" si="23"/>
        <v>Yes/No</v>
      </c>
      <c r="J339" s="15" t="s">
        <v>694</v>
      </c>
      <c r="K339" s="35"/>
    </row>
    <row r="340" spans="1:12" ht="52.5" customHeight="1" x14ac:dyDescent="0.45">
      <c r="A340" s="46"/>
      <c r="B340" s="43"/>
      <c r="C340" s="16" t="s">
        <v>940</v>
      </c>
      <c r="D340" s="12" t="s">
        <v>941</v>
      </c>
      <c r="E340" s="13" t="s">
        <v>942</v>
      </c>
      <c r="F340" s="14" t="str">
        <f t="shared" ref="F340:F379" si="24">VLOOKUP($D340,data,3,FALSE)</f>
        <v>Health Care
...
Non-Cyclicals</v>
      </c>
      <c r="G340" s="14" t="str">
        <f t="shared" ref="G340:G379" si="25">VLOOKUP($D340,data,4,FALSE)</f>
        <v xml:space="preserve">Healthcare Services &amp; Equipment
Pharmaceuticals &amp; Medical Research
…
Food &amp; Beverages
Food &amp; Drug Retailing
</v>
      </c>
      <c r="H340" s="14" t="str">
        <f t="shared" ref="H340:H379" si="26">VLOOKUP($D340,data,5,FALSE)</f>
        <v>Healthcare Equipment &amp; Supplies
Healthcare Providers &amp; Services
Biotechnology &amp; Medical Research
Pharmaceuticals
…
Beverages
Food &amp; Tobacco
Food &amp; Drug Retailing</v>
      </c>
      <c r="I340" s="14" t="str">
        <f t="shared" ref="I340:I379" si="27">VLOOKUP($D340,data,6,FALSE)</f>
        <v>Yes/No</v>
      </c>
      <c r="J340" s="15" t="s">
        <v>713</v>
      </c>
      <c r="K340" s="35"/>
    </row>
    <row r="341" spans="1:12" ht="52.5" customHeight="1" x14ac:dyDescent="0.45">
      <c r="A341" s="46"/>
      <c r="B341" s="43"/>
      <c r="C341" s="16" t="s">
        <v>943</v>
      </c>
      <c r="D341" s="12" t="s">
        <v>944</v>
      </c>
      <c r="E341" s="13" t="s">
        <v>945</v>
      </c>
      <c r="F341" s="14" t="str">
        <f t="shared" si="24"/>
        <v>All Sector</v>
      </c>
      <c r="G341" s="14" t="str">
        <f t="shared" si="25"/>
        <v>All Sub-Sector</v>
      </c>
      <c r="H341" s="14" t="str">
        <f t="shared" si="26"/>
        <v>All Industries</v>
      </c>
      <c r="I341" s="14" t="str">
        <f t="shared" si="27"/>
        <v>Yes/No</v>
      </c>
      <c r="J341" s="15" t="s">
        <v>694</v>
      </c>
      <c r="K341" s="35"/>
    </row>
    <row r="342" spans="1:12" ht="52.5" customHeight="1" x14ac:dyDescent="0.45">
      <c r="A342" s="46"/>
      <c r="B342" s="43"/>
      <c r="C342" s="16" t="s">
        <v>946</v>
      </c>
      <c r="D342" s="12" t="s">
        <v>947</v>
      </c>
      <c r="E342" s="13" t="s">
        <v>948</v>
      </c>
      <c r="F342" s="14" t="str">
        <f t="shared" si="24"/>
        <v>All Sector</v>
      </c>
      <c r="G342" s="14" t="str">
        <f t="shared" si="25"/>
        <v>All Sub-Sector</v>
      </c>
      <c r="H342" s="14" t="str">
        <f t="shared" si="26"/>
        <v>All Industries</v>
      </c>
      <c r="I342" s="14" t="str">
        <f t="shared" si="27"/>
        <v>Yes/No</v>
      </c>
      <c r="J342" s="15" t="s">
        <v>694</v>
      </c>
      <c r="K342" s="35"/>
    </row>
    <row r="343" spans="1:12" ht="52.5" customHeight="1" x14ac:dyDescent="0.45">
      <c r="A343" s="46"/>
      <c r="B343" s="43"/>
      <c r="C343" s="16" t="s">
        <v>949</v>
      </c>
      <c r="D343" s="12" t="s">
        <v>950</v>
      </c>
      <c r="E343" s="13" t="s">
        <v>951</v>
      </c>
      <c r="F343" s="14" t="str">
        <f t="shared" si="24"/>
        <v>All Sector</v>
      </c>
      <c r="G343" s="14" t="str">
        <f t="shared" si="25"/>
        <v>All Sub-Sector</v>
      </c>
      <c r="H343" s="14" t="str">
        <f t="shared" si="26"/>
        <v>All Industries</v>
      </c>
      <c r="I343" s="14" t="str">
        <f t="shared" si="27"/>
        <v>Yes/No</v>
      </c>
      <c r="J343" s="15"/>
      <c r="K343" s="35"/>
    </row>
    <row r="344" spans="1:12" ht="52.5" customHeight="1" x14ac:dyDescent="0.45">
      <c r="A344" s="46"/>
      <c r="B344" s="43"/>
      <c r="C344" s="16" t="s">
        <v>952</v>
      </c>
      <c r="D344" s="12" t="s">
        <v>953</v>
      </c>
      <c r="E344" s="13" t="s">
        <v>954</v>
      </c>
      <c r="F344" s="14" t="str">
        <f t="shared" si="24"/>
        <v>All Sector</v>
      </c>
      <c r="G344" s="14" t="str">
        <f t="shared" si="25"/>
        <v>All Sub-Sector</v>
      </c>
      <c r="H344" s="14" t="str">
        <f t="shared" si="26"/>
        <v>All Industries</v>
      </c>
      <c r="I344" s="14" t="str">
        <f t="shared" si="27"/>
        <v>Yes/No</v>
      </c>
      <c r="J344" s="15" t="s">
        <v>694</v>
      </c>
      <c r="K344" s="35"/>
    </row>
    <row r="345" spans="1:12" ht="52.5" customHeight="1" x14ac:dyDescent="0.45">
      <c r="A345" s="46"/>
      <c r="B345" s="43"/>
      <c r="C345" s="16" t="s">
        <v>955</v>
      </c>
      <c r="D345" s="12" t="s">
        <v>956</v>
      </c>
      <c r="E345" s="13" t="s">
        <v>957</v>
      </c>
      <c r="F345" s="14" t="str">
        <f t="shared" si="24"/>
        <v>All Sector</v>
      </c>
      <c r="G345" s="14" t="str">
        <f t="shared" si="25"/>
        <v>All Sub-Sector</v>
      </c>
      <c r="H345" s="14" t="str">
        <f t="shared" si="26"/>
        <v>All Industries</v>
      </c>
      <c r="I345" s="14" t="str">
        <f t="shared" si="27"/>
        <v>Yes/No</v>
      </c>
      <c r="J345" s="15" t="s">
        <v>694</v>
      </c>
      <c r="K345" s="35"/>
    </row>
    <row r="346" spans="1:12" ht="52.5" customHeight="1" x14ac:dyDescent="0.45">
      <c r="A346" s="46"/>
      <c r="B346" s="43"/>
      <c r="C346" s="16" t="s">
        <v>958</v>
      </c>
      <c r="D346" s="12" t="s">
        <v>959</v>
      </c>
      <c r="E346" s="13" t="s">
        <v>960</v>
      </c>
      <c r="F346" s="14" t="str">
        <f t="shared" si="24"/>
        <v>All Sector</v>
      </c>
      <c r="G346" s="14" t="str">
        <f t="shared" si="25"/>
        <v>All Sub-Sector</v>
      </c>
      <c r="H346" s="14" t="str">
        <f t="shared" si="26"/>
        <v>All Industries</v>
      </c>
      <c r="I346" s="14" t="str">
        <f t="shared" si="27"/>
        <v>Yes/No</v>
      </c>
      <c r="J346" s="15" t="s">
        <v>694</v>
      </c>
      <c r="K346" s="35"/>
    </row>
    <row r="347" spans="1:12" ht="52.5" customHeight="1" x14ac:dyDescent="0.45">
      <c r="A347" s="46"/>
      <c r="B347" s="43"/>
      <c r="C347" s="16" t="s">
        <v>961</v>
      </c>
      <c r="D347" s="12" t="s">
        <v>962</v>
      </c>
      <c r="E347" s="13" t="s">
        <v>963</v>
      </c>
      <c r="F347" s="14" t="str">
        <f t="shared" si="24"/>
        <v>All Sector</v>
      </c>
      <c r="G347" s="14" t="str">
        <f t="shared" si="25"/>
        <v>All Sub-Sector</v>
      </c>
      <c r="H347" s="14" t="str">
        <f t="shared" si="26"/>
        <v>All Industries</v>
      </c>
      <c r="I347" s="14" t="str">
        <f t="shared" si="27"/>
        <v>Percentage</v>
      </c>
      <c r="J347" s="15"/>
      <c r="K347" s="35"/>
    </row>
    <row r="348" spans="1:12" ht="52.5" customHeight="1" x14ac:dyDescent="0.45">
      <c r="A348" s="46"/>
      <c r="B348" s="44"/>
      <c r="C348" s="16" t="s">
        <v>964</v>
      </c>
      <c r="D348" s="12" t="s">
        <v>965</v>
      </c>
      <c r="E348" s="13" t="s">
        <v>966</v>
      </c>
      <c r="F348" s="14" t="str">
        <f t="shared" si="24"/>
        <v>All Sector</v>
      </c>
      <c r="G348" s="14" t="str">
        <f t="shared" si="25"/>
        <v>All Sub-Sector</v>
      </c>
      <c r="H348" s="14" t="str">
        <f t="shared" si="26"/>
        <v>All Industries</v>
      </c>
      <c r="I348" s="14" t="str">
        <f t="shared" si="27"/>
        <v>Yes/No</v>
      </c>
      <c r="J348" s="15" t="s">
        <v>694</v>
      </c>
      <c r="K348" s="35"/>
    </row>
    <row r="349" spans="1:12" ht="52.5" customHeight="1" x14ac:dyDescent="0.45">
      <c r="A349" s="46"/>
      <c r="B349" s="42" t="s">
        <v>967</v>
      </c>
      <c r="C349" s="16" t="s">
        <v>968</v>
      </c>
      <c r="D349" s="12" t="s">
        <v>969</v>
      </c>
      <c r="E349" s="13" t="s">
        <v>970</v>
      </c>
      <c r="F349" s="14" t="str">
        <f t="shared" si="24"/>
        <v>All Sector</v>
      </c>
      <c r="G349" s="14" t="str">
        <f t="shared" si="25"/>
        <v>All Sub-Sector</v>
      </c>
      <c r="H349" s="14" t="str">
        <f t="shared" si="26"/>
        <v>All Industries</v>
      </c>
      <c r="I349" s="14" t="str">
        <f t="shared" si="27"/>
        <v>Yes/No</v>
      </c>
      <c r="J349" s="15" t="s">
        <v>737</v>
      </c>
      <c r="K349" s="35" t="s">
        <v>1076</v>
      </c>
      <c r="L349" s="37" t="s">
        <v>1074</v>
      </c>
    </row>
    <row r="350" spans="1:12" ht="52.5" customHeight="1" x14ac:dyDescent="0.45">
      <c r="A350" s="46"/>
      <c r="B350" s="43"/>
      <c r="C350" s="16" t="s">
        <v>971</v>
      </c>
      <c r="D350" s="12" t="s">
        <v>972</v>
      </c>
      <c r="E350" s="13" t="s">
        <v>973</v>
      </c>
      <c r="F350" s="14" t="str">
        <f t="shared" si="24"/>
        <v>All Sector</v>
      </c>
      <c r="G350" s="14" t="str">
        <f t="shared" si="25"/>
        <v>All Sub-Sector</v>
      </c>
      <c r="H350" s="14" t="str">
        <f t="shared" si="26"/>
        <v>All Industries</v>
      </c>
      <c r="I350" s="14" t="str">
        <f t="shared" si="27"/>
        <v>Yes/No</v>
      </c>
      <c r="J350" s="15" t="s">
        <v>737</v>
      </c>
      <c r="K350" s="35"/>
    </row>
    <row r="351" spans="1:12" ht="52.5" customHeight="1" x14ac:dyDescent="0.45">
      <c r="A351" s="46"/>
      <c r="B351" s="43"/>
      <c r="C351" s="16" t="s">
        <v>974</v>
      </c>
      <c r="D351" s="12" t="s">
        <v>975</v>
      </c>
      <c r="E351" s="13" t="s">
        <v>976</v>
      </c>
      <c r="F351" s="14" t="str">
        <f t="shared" si="24"/>
        <v>All Sector</v>
      </c>
      <c r="G351" s="14" t="str">
        <f t="shared" si="25"/>
        <v>All Sub-Sector</v>
      </c>
      <c r="H351" s="14" t="str">
        <f t="shared" si="26"/>
        <v>All Industries</v>
      </c>
      <c r="I351" s="14" t="str">
        <f t="shared" si="27"/>
        <v>Yes/No</v>
      </c>
      <c r="J351" s="15"/>
      <c r="K351" s="35" t="s">
        <v>1076</v>
      </c>
      <c r="L351" s="37" t="s">
        <v>1057</v>
      </c>
    </row>
    <row r="352" spans="1:12" ht="52.5" customHeight="1" x14ac:dyDescent="0.45">
      <c r="A352" s="46"/>
      <c r="B352" s="43"/>
      <c r="C352" s="16"/>
      <c r="D352" s="12" t="s">
        <v>977</v>
      </c>
      <c r="E352" s="13" t="s">
        <v>978</v>
      </c>
      <c r="F352" s="14" t="str">
        <f t="shared" si="24"/>
        <v>All Sector</v>
      </c>
      <c r="G352" s="14" t="str">
        <f t="shared" si="25"/>
        <v>All Sub-Sector</v>
      </c>
      <c r="H352" s="14" t="str">
        <f t="shared" si="26"/>
        <v>All Industries</v>
      </c>
      <c r="I352" s="14" t="str">
        <f t="shared" si="27"/>
        <v>Yes/No</v>
      </c>
      <c r="J352" s="15" t="s">
        <v>979</v>
      </c>
      <c r="K352" s="35" t="s">
        <v>1076</v>
      </c>
      <c r="L352" s="37" t="s">
        <v>1057</v>
      </c>
    </row>
    <row r="353" spans="1:12" ht="52.5" customHeight="1" x14ac:dyDescent="0.45">
      <c r="A353" s="46"/>
      <c r="B353" s="43"/>
      <c r="C353" s="16" t="s">
        <v>980</v>
      </c>
      <c r="D353" s="12" t="s">
        <v>981</v>
      </c>
      <c r="E353" s="13" t="s">
        <v>982</v>
      </c>
      <c r="F353" s="14" t="str">
        <f t="shared" si="24"/>
        <v>Industrials</v>
      </c>
      <c r="G353" s="14" t="str">
        <f t="shared" si="25"/>
        <v>Industrial Goods</v>
      </c>
      <c r="H353" s="14" t="str">
        <f t="shared" si="26"/>
        <v>Aerospace &amp; Defense</v>
      </c>
      <c r="I353" s="14" t="str">
        <f t="shared" si="27"/>
        <v>Yes/No</v>
      </c>
      <c r="J353" s="15" t="s">
        <v>986</v>
      </c>
      <c r="K353" s="35" t="s">
        <v>1076</v>
      </c>
      <c r="L353" s="37" t="s">
        <v>1057</v>
      </c>
    </row>
    <row r="354" spans="1:12" ht="52.5" customHeight="1" x14ac:dyDescent="0.45">
      <c r="A354" s="46"/>
      <c r="B354" s="43"/>
      <c r="C354" s="16"/>
      <c r="D354" s="12" t="s">
        <v>987</v>
      </c>
      <c r="E354" s="13" t="s">
        <v>988</v>
      </c>
      <c r="F354" s="14" t="str">
        <f t="shared" si="24"/>
        <v>Industrials</v>
      </c>
      <c r="G354" s="14" t="str">
        <f t="shared" si="25"/>
        <v>Industrial Goods</v>
      </c>
      <c r="H354" s="14" t="str">
        <f t="shared" si="26"/>
        <v>Aerospace &amp; Defense</v>
      </c>
      <c r="I354" s="14">
        <f t="shared" si="27"/>
        <v>0</v>
      </c>
      <c r="J354" s="15"/>
      <c r="K354" s="35"/>
    </row>
    <row r="355" spans="1:12" ht="52.5" customHeight="1" x14ac:dyDescent="0.45">
      <c r="A355" s="46"/>
      <c r="B355" s="43"/>
      <c r="C355" s="16"/>
      <c r="D355" s="12" t="s">
        <v>989</v>
      </c>
      <c r="E355" s="13" t="s">
        <v>990</v>
      </c>
      <c r="F355" s="14" t="str">
        <f t="shared" si="24"/>
        <v>Industrials</v>
      </c>
      <c r="G355" s="14" t="str">
        <f t="shared" si="25"/>
        <v>Industrial Goods</v>
      </c>
      <c r="H355" s="14" t="str">
        <f t="shared" si="26"/>
        <v>Aerospace &amp; Defense</v>
      </c>
      <c r="I355" s="14">
        <f t="shared" si="27"/>
        <v>0</v>
      </c>
      <c r="J355" s="15" t="s">
        <v>986</v>
      </c>
      <c r="K355" s="35"/>
    </row>
    <row r="356" spans="1:12" ht="52.5" customHeight="1" x14ac:dyDescent="0.45">
      <c r="A356" s="46"/>
      <c r="B356" s="43"/>
      <c r="C356" s="16"/>
      <c r="D356" s="12" t="s">
        <v>991</v>
      </c>
      <c r="E356" s="13" t="s">
        <v>992</v>
      </c>
      <c r="F356" s="14" t="str">
        <f t="shared" si="24"/>
        <v>Industrials</v>
      </c>
      <c r="G356" s="14" t="str">
        <f t="shared" si="25"/>
        <v>Industrial Goods</v>
      </c>
      <c r="H356" s="14" t="str">
        <f t="shared" si="26"/>
        <v>Aerospace &amp; Defense</v>
      </c>
      <c r="I356" s="14">
        <f t="shared" si="27"/>
        <v>0</v>
      </c>
      <c r="J356" s="15" t="s">
        <v>986</v>
      </c>
      <c r="K356" s="35"/>
    </row>
    <row r="357" spans="1:12" ht="52.5" customHeight="1" x14ac:dyDescent="0.45">
      <c r="A357" s="46"/>
      <c r="B357" s="43"/>
      <c r="C357" s="16"/>
      <c r="D357" s="12" t="s">
        <v>993</v>
      </c>
      <c r="E357" s="13" t="s">
        <v>994</v>
      </c>
      <c r="F357" s="14" t="str">
        <f t="shared" si="24"/>
        <v>Industrials</v>
      </c>
      <c r="G357" s="14" t="str">
        <f t="shared" si="25"/>
        <v>Industrial Goods</v>
      </c>
      <c r="H357" s="14" t="str">
        <f t="shared" si="26"/>
        <v>Aerospace &amp; Defense</v>
      </c>
      <c r="I357" s="14">
        <f t="shared" si="27"/>
        <v>0</v>
      </c>
      <c r="J357" s="15" t="s">
        <v>986</v>
      </c>
      <c r="K357" s="35"/>
    </row>
    <row r="358" spans="1:12" ht="52.5" customHeight="1" x14ac:dyDescent="0.45">
      <c r="A358" s="46"/>
      <c r="B358" s="43"/>
      <c r="C358" s="16" t="s">
        <v>650</v>
      </c>
      <c r="D358" s="12" t="s">
        <v>995</v>
      </c>
      <c r="E358" s="13" t="s">
        <v>996</v>
      </c>
      <c r="F358" s="14" t="str">
        <f t="shared" si="24"/>
        <v>All Sector</v>
      </c>
      <c r="G358" s="14" t="str">
        <f t="shared" si="25"/>
        <v>All Sub-Sector</v>
      </c>
      <c r="H358" s="14" t="str">
        <f t="shared" si="26"/>
        <v>All Industries</v>
      </c>
      <c r="I358" s="14" t="str">
        <f t="shared" si="27"/>
        <v>Number</v>
      </c>
      <c r="J358" s="15"/>
      <c r="K358" s="35" t="s">
        <v>1076</v>
      </c>
      <c r="L358" s="37" t="s">
        <v>1057</v>
      </c>
    </row>
    <row r="359" spans="1:12" ht="52.5" customHeight="1" x14ac:dyDescent="0.45">
      <c r="A359" s="46"/>
      <c r="B359" s="43"/>
      <c r="C359" s="16"/>
      <c r="D359" s="12" t="s">
        <v>997</v>
      </c>
      <c r="E359" s="13" t="s">
        <v>998</v>
      </c>
      <c r="F359" s="14" t="str">
        <f t="shared" si="24"/>
        <v>All Sector</v>
      </c>
      <c r="G359" s="14" t="str">
        <f t="shared" si="25"/>
        <v>All Sub-Sector</v>
      </c>
      <c r="H359" s="14" t="str">
        <f t="shared" si="26"/>
        <v>All Industries</v>
      </c>
      <c r="I359" s="14" t="str">
        <f t="shared" si="27"/>
        <v>Number</v>
      </c>
      <c r="J359" s="15"/>
      <c r="K359" s="35" t="s">
        <v>1076</v>
      </c>
      <c r="L359" s="37" t="s">
        <v>1057</v>
      </c>
    </row>
    <row r="360" spans="1:12" ht="52.5" customHeight="1" x14ac:dyDescent="0.45">
      <c r="A360" s="46"/>
      <c r="B360" s="43"/>
      <c r="C360" s="16"/>
      <c r="D360" s="12" t="s">
        <v>999</v>
      </c>
      <c r="E360" s="13" t="s">
        <v>1000</v>
      </c>
      <c r="F360" s="14" t="str">
        <f t="shared" si="24"/>
        <v>All Sector</v>
      </c>
      <c r="G360" s="14" t="str">
        <f t="shared" si="25"/>
        <v>All Sub-Sector</v>
      </c>
      <c r="H360" s="14" t="str">
        <f t="shared" si="26"/>
        <v>All Industries</v>
      </c>
      <c r="I360" s="14" t="str">
        <f t="shared" si="27"/>
        <v>Number</v>
      </c>
      <c r="J360" s="15"/>
      <c r="K360" s="35"/>
    </row>
    <row r="361" spans="1:12" ht="52.5" customHeight="1" x14ac:dyDescent="0.45">
      <c r="A361" s="46"/>
      <c r="B361" s="43"/>
      <c r="C361" s="16"/>
      <c r="D361" s="12" t="s">
        <v>1001</v>
      </c>
      <c r="E361" s="13" t="s">
        <v>1002</v>
      </c>
      <c r="F361" s="14" t="str">
        <f t="shared" si="24"/>
        <v>All Sector</v>
      </c>
      <c r="G361" s="14" t="str">
        <f t="shared" si="25"/>
        <v>All Sub-Sector</v>
      </c>
      <c r="H361" s="14" t="str">
        <f t="shared" si="26"/>
        <v>All Industries</v>
      </c>
      <c r="I361" s="14" t="str">
        <f t="shared" si="27"/>
        <v>Number</v>
      </c>
      <c r="J361" s="15"/>
      <c r="K361" s="35" t="s">
        <v>1076</v>
      </c>
      <c r="L361" s="37" t="s">
        <v>1074</v>
      </c>
    </row>
    <row r="362" spans="1:12" ht="52.5" customHeight="1" x14ac:dyDescent="0.45">
      <c r="A362" s="46"/>
      <c r="B362" s="43"/>
      <c r="C362" s="16" t="s">
        <v>1003</v>
      </c>
      <c r="D362" s="12" t="s">
        <v>1004</v>
      </c>
      <c r="E362" s="13" t="s">
        <v>1005</v>
      </c>
      <c r="F362" s="14" t="e">
        <f t="shared" si="24"/>
        <v>#N/A</v>
      </c>
      <c r="G362" s="14" t="e">
        <f t="shared" si="25"/>
        <v>#N/A</v>
      </c>
      <c r="H362" s="14" t="e">
        <f t="shared" si="26"/>
        <v>#N/A</v>
      </c>
      <c r="I362" s="14" t="e">
        <f t="shared" si="27"/>
        <v>#N/A</v>
      </c>
      <c r="J362" s="15"/>
      <c r="K362" s="35"/>
    </row>
    <row r="363" spans="1:12" ht="52.5" customHeight="1" x14ac:dyDescent="0.45">
      <c r="A363" s="46"/>
      <c r="B363" s="43"/>
      <c r="C363" s="16"/>
      <c r="D363" s="12" t="s">
        <v>1006</v>
      </c>
      <c r="E363" s="13" t="s">
        <v>1007</v>
      </c>
      <c r="F363" s="14" t="e">
        <f t="shared" si="24"/>
        <v>#N/A</v>
      </c>
      <c r="G363" s="14" t="e">
        <f t="shared" si="25"/>
        <v>#N/A</v>
      </c>
      <c r="H363" s="14" t="e">
        <f t="shared" si="26"/>
        <v>#N/A</v>
      </c>
      <c r="I363" s="14" t="e">
        <f t="shared" si="27"/>
        <v>#N/A</v>
      </c>
      <c r="J363" s="15"/>
      <c r="K363" s="35"/>
    </row>
    <row r="364" spans="1:12" ht="52.5" customHeight="1" x14ac:dyDescent="0.45">
      <c r="A364" s="46"/>
      <c r="B364" s="43"/>
      <c r="C364" s="16" t="s">
        <v>1008</v>
      </c>
      <c r="D364" s="12" t="s">
        <v>1009</v>
      </c>
      <c r="E364" s="13" t="s">
        <v>1010</v>
      </c>
      <c r="F364" s="14" t="str">
        <f t="shared" si="24"/>
        <v>All Sector</v>
      </c>
      <c r="G364" s="14" t="str">
        <f t="shared" si="25"/>
        <v>All Sub-Sector</v>
      </c>
      <c r="H364" s="14" t="str">
        <f t="shared" si="26"/>
        <v>All Industries</v>
      </c>
      <c r="I364" s="14" t="str">
        <f t="shared" si="27"/>
        <v>Number</v>
      </c>
      <c r="J364" s="15" t="s">
        <v>737</v>
      </c>
      <c r="K364" s="35"/>
    </row>
    <row r="365" spans="1:12" ht="52.5" customHeight="1" x14ac:dyDescent="0.45">
      <c r="A365" s="46"/>
      <c r="B365" s="44"/>
      <c r="C365" s="16" t="s">
        <v>1011</v>
      </c>
      <c r="D365" s="12" t="s">
        <v>1012</v>
      </c>
      <c r="E365" s="13" t="s">
        <v>1013</v>
      </c>
      <c r="F365" s="14" t="str">
        <f t="shared" si="24"/>
        <v>All Sector</v>
      </c>
      <c r="G365" s="14" t="str">
        <f t="shared" si="25"/>
        <v>All Sub-Sector</v>
      </c>
      <c r="H365" s="14" t="str">
        <f t="shared" si="26"/>
        <v>All Industries</v>
      </c>
      <c r="I365" s="14" t="str">
        <f t="shared" si="27"/>
        <v>Number</v>
      </c>
      <c r="J365" s="15" t="s">
        <v>737</v>
      </c>
      <c r="K365" s="35" t="s">
        <v>1076</v>
      </c>
      <c r="L365" s="37" t="s">
        <v>1074</v>
      </c>
    </row>
    <row r="366" spans="1:12" ht="52.5" customHeight="1" x14ac:dyDescent="0.45">
      <c r="A366" s="46"/>
      <c r="B366" s="42" t="s">
        <v>1014</v>
      </c>
      <c r="C366" s="16" t="s">
        <v>1015</v>
      </c>
      <c r="D366" s="12" t="s">
        <v>1016</v>
      </c>
      <c r="E366" s="13" t="s">
        <v>1017</v>
      </c>
      <c r="F366" s="14" t="str">
        <f t="shared" si="24"/>
        <v>All Sector</v>
      </c>
      <c r="G366" s="14" t="str">
        <f t="shared" si="25"/>
        <v>All Sub-Sector</v>
      </c>
      <c r="H366" s="14" t="str">
        <f t="shared" si="26"/>
        <v>All Industries</v>
      </c>
      <c r="I366" s="14" t="str">
        <f t="shared" si="27"/>
        <v>Yes/No</v>
      </c>
      <c r="J366" s="15" t="s">
        <v>979</v>
      </c>
      <c r="K366" s="35" t="s">
        <v>1076</v>
      </c>
      <c r="L366" s="37" t="s">
        <v>1074</v>
      </c>
    </row>
    <row r="367" spans="1:12" ht="52.5" customHeight="1" x14ac:dyDescent="0.45">
      <c r="A367" s="46"/>
      <c r="B367" s="43"/>
      <c r="C367" s="16"/>
      <c r="D367" s="12" t="s">
        <v>1018</v>
      </c>
      <c r="E367" s="13" t="s">
        <v>1017</v>
      </c>
      <c r="F367" s="14" t="str">
        <f t="shared" si="24"/>
        <v>All Sector</v>
      </c>
      <c r="G367" s="14" t="str">
        <f t="shared" si="25"/>
        <v>All Sub-Sector</v>
      </c>
      <c r="H367" s="14" t="str">
        <f t="shared" si="26"/>
        <v>All Industries</v>
      </c>
      <c r="I367" s="14" t="str">
        <f t="shared" si="27"/>
        <v>Yes/No</v>
      </c>
      <c r="J367" s="15"/>
      <c r="K367" s="35"/>
    </row>
    <row r="368" spans="1:12" ht="52.5" customHeight="1" x14ac:dyDescent="0.45">
      <c r="A368" s="46"/>
      <c r="B368" s="43"/>
      <c r="C368" s="16" t="s">
        <v>1019</v>
      </c>
      <c r="D368" s="12" t="s">
        <v>1020</v>
      </c>
      <c r="E368" s="13" t="s">
        <v>1021</v>
      </c>
      <c r="F368" s="14" t="str">
        <f t="shared" si="24"/>
        <v>All Sector</v>
      </c>
      <c r="G368" s="14" t="str">
        <f t="shared" si="25"/>
        <v>All Sub-Sector</v>
      </c>
      <c r="H368" s="14" t="str">
        <f t="shared" si="26"/>
        <v>All Industries</v>
      </c>
      <c r="I368" s="14" t="str">
        <f t="shared" si="27"/>
        <v>Percentage</v>
      </c>
      <c r="J368" s="15" t="s">
        <v>694</v>
      </c>
      <c r="K368" s="35"/>
    </row>
    <row r="369" spans="1:11" ht="52.5" customHeight="1" x14ac:dyDescent="0.45">
      <c r="A369" s="46"/>
      <c r="B369" s="43"/>
      <c r="C369" s="16" t="s">
        <v>1022</v>
      </c>
      <c r="D369" s="12" t="s">
        <v>1023</v>
      </c>
      <c r="E369" s="13" t="s">
        <v>1024</v>
      </c>
      <c r="F369" s="14" t="str">
        <f t="shared" si="24"/>
        <v>All Sector</v>
      </c>
      <c r="G369" s="14" t="str">
        <f t="shared" si="25"/>
        <v>All Sub-Sector</v>
      </c>
      <c r="H369" s="14" t="str">
        <f t="shared" si="26"/>
        <v>All Industries</v>
      </c>
      <c r="I369" s="14" t="str">
        <f t="shared" si="27"/>
        <v>Yes/No</v>
      </c>
      <c r="J369" s="15"/>
      <c r="K369" s="35"/>
    </row>
    <row r="370" spans="1:11" ht="52.5" customHeight="1" x14ac:dyDescent="0.45">
      <c r="A370" s="46"/>
      <c r="B370" s="44"/>
      <c r="C370" s="16" t="s">
        <v>1025</v>
      </c>
      <c r="D370" s="12" t="s">
        <v>1026</v>
      </c>
      <c r="E370" s="13" t="s">
        <v>1027</v>
      </c>
      <c r="F370" s="14" t="str">
        <f t="shared" si="24"/>
        <v>All Sector</v>
      </c>
      <c r="G370" s="14" t="str">
        <f t="shared" si="25"/>
        <v>All Sub-Sector</v>
      </c>
      <c r="H370" s="14" t="str">
        <f t="shared" si="26"/>
        <v>All Industries</v>
      </c>
      <c r="I370" s="14" t="str">
        <f t="shared" si="27"/>
        <v>Yes/No</v>
      </c>
      <c r="J370" s="15"/>
      <c r="K370" s="35"/>
    </row>
    <row r="371" spans="1:11" ht="52.5" customHeight="1" x14ac:dyDescent="0.45">
      <c r="A371" s="46"/>
      <c r="B371" s="42" t="s">
        <v>1028</v>
      </c>
      <c r="C371" s="16" t="s">
        <v>1029</v>
      </c>
      <c r="D371" s="12" t="s">
        <v>1030</v>
      </c>
      <c r="E371" s="13" t="s">
        <v>1031</v>
      </c>
      <c r="F371" s="14" t="str">
        <f t="shared" si="24"/>
        <v>All Sector</v>
      </c>
      <c r="G371" s="14" t="str">
        <f t="shared" si="25"/>
        <v>All Sub-Sector</v>
      </c>
      <c r="H371" s="14" t="str">
        <f t="shared" si="26"/>
        <v>All Industries</v>
      </c>
      <c r="I371" s="14" t="str">
        <f t="shared" si="27"/>
        <v>Hours</v>
      </c>
      <c r="J371" s="15"/>
      <c r="K371" s="35"/>
    </row>
    <row r="372" spans="1:11" ht="52.5" customHeight="1" x14ac:dyDescent="0.45">
      <c r="A372" s="46"/>
      <c r="B372" s="43"/>
      <c r="C372" s="16" t="s">
        <v>1032</v>
      </c>
      <c r="D372" s="12" t="s">
        <v>1033</v>
      </c>
      <c r="E372" s="13" t="s">
        <v>1034</v>
      </c>
      <c r="F372" s="14" t="str">
        <f t="shared" si="24"/>
        <v>All Sector</v>
      </c>
      <c r="G372" s="14" t="str">
        <f t="shared" si="25"/>
        <v>All Sub-Sector</v>
      </c>
      <c r="H372" s="14" t="str">
        <f t="shared" si="26"/>
        <v>All Industries</v>
      </c>
      <c r="I372" s="14" t="str">
        <f t="shared" si="27"/>
        <v>Yes/No</v>
      </c>
      <c r="J372" s="15" t="s">
        <v>683</v>
      </c>
      <c r="K372" s="35"/>
    </row>
    <row r="373" spans="1:11" ht="52.5" customHeight="1" x14ac:dyDescent="0.45">
      <c r="A373" s="46"/>
      <c r="B373" s="43"/>
      <c r="C373" s="16" t="s">
        <v>1035</v>
      </c>
      <c r="D373" s="12" t="s">
        <v>1036</v>
      </c>
      <c r="E373" s="13" t="s">
        <v>1037</v>
      </c>
      <c r="F373" s="14" t="str">
        <f t="shared" si="24"/>
        <v>All Sector</v>
      </c>
      <c r="G373" s="14" t="str">
        <f t="shared" si="25"/>
        <v>All Sub-Sector</v>
      </c>
      <c r="H373" s="14" t="str">
        <f t="shared" si="26"/>
        <v>All Industries</v>
      </c>
      <c r="I373" s="14" t="str">
        <f t="shared" si="27"/>
        <v>Yes/No</v>
      </c>
      <c r="J373" s="15" t="s">
        <v>683</v>
      </c>
      <c r="K373" s="35"/>
    </row>
    <row r="374" spans="1:11" ht="52.5" customHeight="1" x14ac:dyDescent="0.45">
      <c r="A374" s="46"/>
      <c r="B374" s="43"/>
      <c r="C374" s="16" t="s">
        <v>1038</v>
      </c>
      <c r="D374" s="12" t="s">
        <v>1039</v>
      </c>
      <c r="E374" s="13" t="s">
        <v>1040</v>
      </c>
      <c r="F374" s="14" t="str">
        <f t="shared" si="24"/>
        <v>All Sector</v>
      </c>
      <c r="G374" s="14" t="str">
        <f t="shared" si="25"/>
        <v>All Sub-Sector</v>
      </c>
      <c r="H374" s="14" t="str">
        <f t="shared" si="26"/>
        <v>All Industries</v>
      </c>
      <c r="I374" s="14" t="str">
        <f t="shared" si="27"/>
        <v>Yes/No</v>
      </c>
      <c r="J374" s="15"/>
      <c r="K374" s="35"/>
    </row>
    <row r="375" spans="1:11" ht="52.5" customHeight="1" x14ac:dyDescent="0.45">
      <c r="A375" s="46"/>
      <c r="B375" s="43"/>
      <c r="C375" s="16" t="s">
        <v>1041</v>
      </c>
      <c r="D375" s="12" t="s">
        <v>1042</v>
      </c>
      <c r="E375" s="13" t="s">
        <v>1043</v>
      </c>
      <c r="F375" s="14" t="str">
        <f t="shared" si="24"/>
        <v>All Sector</v>
      </c>
      <c r="G375" s="14" t="str">
        <f t="shared" si="25"/>
        <v>All Sub-Sector</v>
      </c>
      <c r="H375" s="14" t="str">
        <f t="shared" si="26"/>
        <v>All Industries</v>
      </c>
      <c r="I375" s="14" t="str">
        <f t="shared" si="27"/>
        <v>Yes/No</v>
      </c>
      <c r="J375" s="15" t="s">
        <v>683</v>
      </c>
      <c r="K375" s="35"/>
    </row>
    <row r="376" spans="1:11" ht="52.5" customHeight="1" x14ac:dyDescent="0.45">
      <c r="A376" s="46"/>
      <c r="B376" s="43"/>
      <c r="C376" s="16" t="s">
        <v>1044</v>
      </c>
      <c r="D376" s="12" t="s">
        <v>1045</v>
      </c>
      <c r="E376" s="13" t="s">
        <v>1046</v>
      </c>
      <c r="F376" s="14" t="str">
        <f t="shared" si="24"/>
        <v>All Sector</v>
      </c>
      <c r="G376" s="14" t="str">
        <f t="shared" si="25"/>
        <v>All Sub-Sector</v>
      </c>
      <c r="H376" s="14" t="str">
        <f t="shared" si="26"/>
        <v>All Industries</v>
      </c>
      <c r="I376" s="14" t="str">
        <f t="shared" si="27"/>
        <v>Yes/No</v>
      </c>
      <c r="J376" s="15" t="s">
        <v>683</v>
      </c>
      <c r="K376" s="35"/>
    </row>
    <row r="377" spans="1:11" ht="52.5" customHeight="1" x14ac:dyDescent="0.45">
      <c r="A377" s="46"/>
      <c r="B377" s="43"/>
      <c r="C377" s="16" t="s">
        <v>1047</v>
      </c>
      <c r="D377" s="12" t="s">
        <v>1048</v>
      </c>
      <c r="E377" s="13" t="s">
        <v>1049</v>
      </c>
      <c r="F377" s="14" t="str">
        <f t="shared" si="24"/>
        <v>All Sector</v>
      </c>
      <c r="G377" s="14" t="str">
        <f t="shared" si="25"/>
        <v>All Sub-Sector</v>
      </c>
      <c r="H377" s="14" t="str">
        <f t="shared" si="26"/>
        <v>All Industries</v>
      </c>
      <c r="I377" s="14" t="str">
        <f t="shared" si="27"/>
        <v>USD</v>
      </c>
      <c r="J377" s="15"/>
      <c r="K377" s="35"/>
    </row>
    <row r="378" spans="1:11" ht="52.5" customHeight="1" x14ac:dyDescent="0.45">
      <c r="A378" s="46"/>
      <c r="B378" s="43"/>
      <c r="C378" s="16" t="s">
        <v>1050</v>
      </c>
      <c r="D378" s="12" t="s">
        <v>1051</v>
      </c>
      <c r="E378" s="13" t="s">
        <v>1052</v>
      </c>
      <c r="F378" s="14" t="str">
        <f t="shared" si="24"/>
        <v>All Sector</v>
      </c>
      <c r="G378" s="14" t="str">
        <f t="shared" si="25"/>
        <v>All Sub-Sector</v>
      </c>
      <c r="H378" s="14" t="str">
        <f t="shared" si="26"/>
        <v>All Industries</v>
      </c>
      <c r="I378" s="14" t="str">
        <f t="shared" si="27"/>
        <v>Hours</v>
      </c>
      <c r="J378" s="15"/>
      <c r="K378" s="35"/>
    </row>
    <row r="379" spans="1:11" ht="52.5" customHeight="1" x14ac:dyDescent="0.45">
      <c r="A379" s="47"/>
      <c r="B379" s="44"/>
      <c r="C379" s="16" t="s">
        <v>1053</v>
      </c>
      <c r="D379" s="12" t="s">
        <v>1054</v>
      </c>
      <c r="E379" s="13" t="s">
        <v>1052</v>
      </c>
      <c r="F379" s="14" t="str">
        <f t="shared" si="24"/>
        <v>All Sector</v>
      </c>
      <c r="G379" s="14" t="str">
        <f t="shared" si="25"/>
        <v>All Sub-Sector</v>
      </c>
      <c r="H379" s="14" t="str">
        <f t="shared" si="26"/>
        <v>All Industries</v>
      </c>
      <c r="I379" s="14" t="str">
        <f t="shared" si="27"/>
        <v>USD</v>
      </c>
      <c r="J379" s="15"/>
      <c r="K379" s="35"/>
    </row>
  </sheetData>
  <autoFilter ref="A1:L379" xr:uid="{86B58039-6857-4EA3-8D4B-C3D12F2E6B35}"/>
  <mergeCells count="49">
    <mergeCell ref="C249:C251"/>
    <mergeCell ref="B253:B287"/>
    <mergeCell ref="C258:C287"/>
    <mergeCell ref="B288:B295"/>
    <mergeCell ref="B296:B322"/>
    <mergeCell ref="A213:A217"/>
    <mergeCell ref="B213:B217"/>
    <mergeCell ref="A218:A379"/>
    <mergeCell ref="B218:B224"/>
    <mergeCell ref="B225:B233"/>
    <mergeCell ref="B235:B245"/>
    <mergeCell ref="B246:B252"/>
    <mergeCell ref="B337:B348"/>
    <mergeCell ref="B349:B365"/>
    <mergeCell ref="B366:B370"/>
    <mergeCell ref="B371:B379"/>
    <mergeCell ref="B323:B336"/>
    <mergeCell ref="B142:B157"/>
    <mergeCell ref="C142:C145"/>
    <mergeCell ref="C147:C151"/>
    <mergeCell ref="C156:C157"/>
    <mergeCell ref="A158:A212"/>
    <mergeCell ref="B158:B175"/>
    <mergeCell ref="B176:B195"/>
    <mergeCell ref="B196:B202"/>
    <mergeCell ref="B203:B206"/>
    <mergeCell ref="B207:B212"/>
    <mergeCell ref="A2:A157"/>
    <mergeCell ref="B2:B5"/>
    <mergeCell ref="C2:C5"/>
    <mergeCell ref="B6:B15"/>
    <mergeCell ref="B16:B33"/>
    <mergeCell ref="C17:C19"/>
    <mergeCell ref="B94:B95"/>
    <mergeCell ref="B96:B106"/>
    <mergeCell ref="B107:B121"/>
    <mergeCell ref="B122:B141"/>
    <mergeCell ref="C122:C137"/>
    <mergeCell ref="C138:C140"/>
    <mergeCell ref="B66:B69"/>
    <mergeCell ref="B70:B93"/>
    <mergeCell ref="C70:C76"/>
    <mergeCell ref="C77:C83"/>
    <mergeCell ref="C84:C93"/>
    <mergeCell ref="C20:C25"/>
    <mergeCell ref="C26:C33"/>
    <mergeCell ref="B34:B56"/>
    <mergeCell ref="B57:B65"/>
    <mergeCell ref="C57:C59"/>
  </mergeCells>
  <pageMargins left="0.7" right="0.7" top="0.75" bottom="0.75" header="0.3" footer="0.3"/>
  <pageSetup scale="42"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B4D1-9EA3-43CC-A53A-100A37D284A9}">
  <dimension ref="A1:Y388"/>
  <sheetViews>
    <sheetView zoomScale="70" zoomScaleNormal="70" workbookViewId="0">
      <selection activeCell="J39" sqref="A39:XFD39"/>
    </sheetView>
  </sheetViews>
  <sheetFormatPr defaultColWidth="9.1328125" defaultRowHeight="62.25" customHeight="1" x14ac:dyDescent="0.45"/>
  <cols>
    <col min="1" max="11" width="9.1328125" style="3"/>
    <col min="12" max="12" width="12.265625" style="3" customWidth="1"/>
    <col min="13" max="13" width="9.1328125" style="3" customWidth="1"/>
    <col min="14" max="14" width="11.3984375" style="3" customWidth="1"/>
    <col min="15" max="15" width="26.86328125" style="3" customWidth="1"/>
    <col min="16" max="16" width="48.265625" style="9" customWidth="1"/>
    <col min="17" max="17" width="187.73046875" style="9" customWidth="1"/>
    <col min="18" max="18" width="9.1328125" style="3" customWidth="1"/>
    <col min="19" max="19" width="12.73046875" style="3" customWidth="1"/>
    <col min="20" max="20" width="10.3984375" style="3" customWidth="1"/>
    <col min="21" max="21" width="33.1328125" style="3" customWidth="1"/>
    <col min="22" max="22" width="13.1328125" style="3" customWidth="1"/>
    <col min="23" max="16384" width="9.1328125" style="3"/>
  </cols>
  <sheetData>
    <row r="1" spans="1:25" ht="42.75" customHeight="1" x14ac:dyDescent="0.45">
      <c r="A1" s="1"/>
      <c r="B1" s="1"/>
      <c r="C1" s="1"/>
      <c r="D1" s="1"/>
      <c r="E1" s="1"/>
      <c r="F1" s="1"/>
      <c r="G1" s="1"/>
      <c r="H1" s="1"/>
      <c r="I1" s="1"/>
      <c r="J1" s="1"/>
      <c r="K1" s="1"/>
      <c r="L1" s="1"/>
      <c r="M1" s="1"/>
      <c r="N1" s="1"/>
      <c r="O1" s="1"/>
      <c r="P1" s="2"/>
      <c r="Q1" s="2"/>
      <c r="R1" s="1"/>
      <c r="S1" s="1"/>
      <c r="T1" s="1"/>
      <c r="U1" s="1"/>
      <c r="V1" s="1"/>
      <c r="W1" s="1"/>
      <c r="X1" s="1"/>
      <c r="Y1" s="1"/>
    </row>
    <row r="2" spans="1:25" ht="42.75" customHeight="1" x14ac:dyDescent="0.45">
      <c r="A2" s="1"/>
      <c r="B2" s="1"/>
      <c r="C2" s="1"/>
      <c r="D2" s="1"/>
      <c r="E2" s="1"/>
      <c r="F2" s="1"/>
      <c r="G2" s="1"/>
      <c r="H2" s="1"/>
      <c r="I2" s="1"/>
      <c r="J2" s="1"/>
      <c r="K2" s="1"/>
      <c r="L2" s="28" t="s">
        <v>1055</v>
      </c>
      <c r="M2" s="1"/>
      <c r="N2" s="1"/>
      <c r="O2" s="1"/>
      <c r="P2" s="2"/>
      <c r="Q2" s="2"/>
      <c r="R2" s="1"/>
      <c r="S2" s="1"/>
      <c r="T2" s="1"/>
      <c r="U2" s="1"/>
      <c r="V2" s="1"/>
      <c r="W2" s="1"/>
      <c r="X2" s="1"/>
      <c r="Y2" s="1"/>
    </row>
    <row r="3" spans="1:25" ht="42.75" customHeight="1" x14ac:dyDescent="0.45">
      <c r="A3" s="1"/>
      <c r="B3" s="1"/>
      <c r="C3" s="1"/>
      <c r="D3" s="1"/>
      <c r="E3" s="1"/>
      <c r="F3" s="1"/>
      <c r="G3" s="1"/>
      <c r="H3" s="1"/>
      <c r="I3" s="1"/>
      <c r="J3" s="1"/>
      <c r="K3" s="1"/>
      <c r="L3" s="1"/>
      <c r="M3" s="1"/>
      <c r="N3" s="1"/>
      <c r="O3" s="1"/>
      <c r="P3" s="2"/>
      <c r="Q3" s="2"/>
      <c r="R3" s="1"/>
      <c r="S3" s="1"/>
      <c r="T3" s="1"/>
      <c r="U3" s="1"/>
      <c r="V3" s="1"/>
      <c r="W3" s="1"/>
      <c r="X3" s="1"/>
      <c r="Y3" s="1"/>
    </row>
    <row r="4" spans="1:25" ht="35.25" customHeight="1" x14ac:dyDescent="0.45">
      <c r="A4" s="1"/>
      <c r="B4" s="1"/>
      <c r="C4" s="1"/>
      <c r="D4" s="1"/>
      <c r="E4" s="1"/>
      <c r="F4" s="1"/>
      <c r="G4" s="1"/>
      <c r="H4" s="1"/>
      <c r="I4" s="1"/>
      <c r="J4" s="1"/>
      <c r="K4" s="1"/>
      <c r="L4" s="29" t="s">
        <v>1055</v>
      </c>
      <c r="M4" s="4" t="s">
        <v>0</v>
      </c>
      <c r="N4" s="4" t="s">
        <v>1</v>
      </c>
      <c r="O4" s="4" t="s">
        <v>2</v>
      </c>
      <c r="P4" s="30" t="s">
        <v>3</v>
      </c>
      <c r="Q4" s="30" t="s">
        <v>4</v>
      </c>
      <c r="R4" s="4" t="s">
        <v>5</v>
      </c>
      <c r="S4" s="4" t="s">
        <v>6</v>
      </c>
      <c r="T4" s="4" t="s">
        <v>7</v>
      </c>
      <c r="U4" s="4" t="s">
        <v>8</v>
      </c>
      <c r="V4" s="4" t="s">
        <v>9</v>
      </c>
      <c r="W4" s="1"/>
      <c r="X4" s="1"/>
      <c r="Y4" s="1"/>
    </row>
    <row r="5" spans="1:25" ht="62.25" customHeight="1" x14ac:dyDescent="0.45">
      <c r="A5" s="1"/>
      <c r="B5" s="1"/>
      <c r="C5" s="1"/>
      <c r="D5" s="1"/>
      <c r="E5" s="1"/>
      <c r="F5" s="1"/>
      <c r="G5" s="1"/>
      <c r="H5" s="1"/>
      <c r="I5" s="1"/>
      <c r="J5" s="1"/>
      <c r="K5" s="1"/>
      <c r="L5" s="1"/>
      <c r="M5" s="5" t="s">
        <v>10</v>
      </c>
      <c r="N5" s="5" t="s">
        <v>11</v>
      </c>
      <c r="O5" s="5" t="s">
        <v>12</v>
      </c>
      <c r="P5" s="6" t="s">
        <v>13</v>
      </c>
      <c r="Q5" s="6" t="s">
        <v>14</v>
      </c>
      <c r="R5" s="5" t="s">
        <v>15</v>
      </c>
      <c r="S5" s="5" t="s">
        <v>16</v>
      </c>
      <c r="T5" s="5" t="s">
        <v>17</v>
      </c>
      <c r="U5" s="5" t="s">
        <v>14</v>
      </c>
      <c r="V5" s="5" t="s">
        <v>18</v>
      </c>
      <c r="W5" s="1"/>
      <c r="X5" s="1"/>
      <c r="Y5" s="1"/>
    </row>
    <row r="6" spans="1:25" ht="62.25" customHeight="1" x14ac:dyDescent="0.45">
      <c r="A6" s="1"/>
      <c r="B6" s="1"/>
      <c r="C6" s="1"/>
      <c r="D6" s="1"/>
      <c r="E6" s="1"/>
      <c r="F6" s="1"/>
      <c r="G6" s="1"/>
      <c r="H6" s="1"/>
      <c r="I6" s="1"/>
      <c r="J6" s="1"/>
      <c r="K6" s="1"/>
      <c r="L6" s="27"/>
      <c r="M6" s="5" t="s">
        <v>10</v>
      </c>
      <c r="N6" s="5" t="s">
        <v>11</v>
      </c>
      <c r="O6" s="5" t="s">
        <v>12</v>
      </c>
      <c r="P6" s="6" t="s">
        <v>19</v>
      </c>
      <c r="Q6" s="6" t="s">
        <v>14</v>
      </c>
      <c r="R6" s="5" t="s">
        <v>15</v>
      </c>
      <c r="S6" s="5" t="s">
        <v>16</v>
      </c>
      <c r="T6" s="5" t="s">
        <v>17</v>
      </c>
      <c r="U6" s="5" t="s">
        <v>14</v>
      </c>
      <c r="V6" s="5"/>
      <c r="W6" s="1"/>
      <c r="X6" s="1"/>
      <c r="Y6" s="1"/>
    </row>
    <row r="7" spans="1:25" ht="62.25" customHeight="1" x14ac:dyDescent="0.45">
      <c r="A7" s="1"/>
      <c r="B7" s="1"/>
      <c r="C7" s="1"/>
      <c r="D7" s="1"/>
      <c r="E7" s="1"/>
      <c r="F7" s="1"/>
      <c r="G7" s="1"/>
      <c r="H7" s="1"/>
      <c r="I7" s="1"/>
      <c r="J7" s="1"/>
      <c r="K7" s="1"/>
      <c r="L7" s="1"/>
      <c r="M7" s="5" t="s">
        <v>10</v>
      </c>
      <c r="N7" s="5" t="s">
        <v>11</v>
      </c>
      <c r="O7" s="5" t="s">
        <v>12</v>
      </c>
      <c r="P7" s="6" t="s">
        <v>20</v>
      </c>
      <c r="Q7" s="6" t="s">
        <v>14</v>
      </c>
      <c r="R7" s="5" t="s">
        <v>15</v>
      </c>
      <c r="S7" s="5" t="s">
        <v>16</v>
      </c>
      <c r="T7" s="5" t="s">
        <v>17</v>
      </c>
      <c r="U7" s="5" t="s">
        <v>14</v>
      </c>
      <c r="V7" s="5"/>
      <c r="W7" s="1"/>
      <c r="X7" s="1"/>
      <c r="Y7" s="1"/>
    </row>
    <row r="8" spans="1:25" ht="62.25" customHeight="1" x14ac:dyDescent="0.45">
      <c r="A8" s="1"/>
      <c r="B8" s="1"/>
      <c r="C8" s="1"/>
      <c r="D8" s="1"/>
      <c r="E8" s="1"/>
      <c r="F8" s="1"/>
      <c r="G8" s="1"/>
      <c r="H8" s="1"/>
      <c r="I8" s="1"/>
      <c r="J8" s="1"/>
      <c r="K8" s="1"/>
      <c r="L8" s="1"/>
      <c r="M8" s="5" t="s">
        <v>10</v>
      </c>
      <c r="N8" s="5" t="s">
        <v>11</v>
      </c>
      <c r="O8" s="5" t="s">
        <v>12</v>
      </c>
      <c r="P8" s="6" t="s">
        <v>21</v>
      </c>
      <c r="Q8" s="6" t="s">
        <v>14</v>
      </c>
      <c r="R8" s="5" t="s">
        <v>15</v>
      </c>
      <c r="S8" s="5" t="s">
        <v>16</v>
      </c>
      <c r="T8" s="5" t="s">
        <v>17</v>
      </c>
      <c r="U8" s="5" t="s">
        <v>14</v>
      </c>
      <c r="V8" s="5"/>
      <c r="W8" s="1"/>
      <c r="X8" s="1"/>
      <c r="Y8" s="1"/>
    </row>
    <row r="9" spans="1:25" ht="62.25" customHeight="1" x14ac:dyDescent="0.45">
      <c r="A9" s="1"/>
      <c r="B9" s="1"/>
      <c r="C9" s="1"/>
      <c r="D9" s="1"/>
      <c r="E9" s="1"/>
      <c r="F9" s="1"/>
      <c r="G9" s="1"/>
      <c r="H9" s="1"/>
      <c r="I9" s="1"/>
      <c r="J9" s="1"/>
      <c r="K9" s="1"/>
      <c r="L9" s="1"/>
      <c r="M9" s="5" t="s">
        <v>10</v>
      </c>
      <c r="N9" s="5" t="s">
        <v>22</v>
      </c>
      <c r="O9" s="5" t="s">
        <v>23</v>
      </c>
      <c r="P9" s="6" t="s">
        <v>24</v>
      </c>
      <c r="Q9" s="6" t="s">
        <v>25</v>
      </c>
      <c r="R9" s="5" t="s">
        <v>15</v>
      </c>
      <c r="S9" s="5" t="s">
        <v>16</v>
      </c>
      <c r="T9" s="5" t="s">
        <v>17</v>
      </c>
      <c r="U9" s="5">
        <v>0</v>
      </c>
      <c r="V9" s="5"/>
      <c r="W9" s="1"/>
      <c r="X9" s="1"/>
      <c r="Y9" s="1"/>
    </row>
    <row r="10" spans="1:25" ht="62.25" customHeight="1" x14ac:dyDescent="0.45">
      <c r="A10" s="1"/>
      <c r="B10" s="1"/>
      <c r="C10" s="1"/>
      <c r="D10" s="1"/>
      <c r="E10" s="1"/>
      <c r="F10" s="1"/>
      <c r="G10" s="1"/>
      <c r="H10" s="1"/>
      <c r="I10" s="1"/>
      <c r="J10" s="1"/>
      <c r="K10" s="1"/>
      <c r="L10" s="1"/>
      <c r="M10" s="5" t="s">
        <v>10</v>
      </c>
      <c r="N10" s="5" t="s">
        <v>22</v>
      </c>
      <c r="O10" s="5" t="s">
        <v>26</v>
      </c>
      <c r="P10" s="6" t="s">
        <v>27</v>
      </c>
      <c r="Q10" s="6" t="s">
        <v>28</v>
      </c>
      <c r="R10" s="5" t="s">
        <v>15</v>
      </c>
      <c r="S10" s="5" t="s">
        <v>16</v>
      </c>
      <c r="T10" s="5" t="s">
        <v>17</v>
      </c>
      <c r="U10" s="5" t="s">
        <v>14</v>
      </c>
      <c r="V10" s="5" t="s">
        <v>29</v>
      </c>
      <c r="W10" s="1"/>
      <c r="X10" s="1"/>
      <c r="Y10" s="1"/>
    </row>
    <row r="11" spans="1:25" ht="62.25" customHeight="1" x14ac:dyDescent="0.45">
      <c r="A11" s="1"/>
      <c r="B11" s="1"/>
      <c r="C11" s="1"/>
      <c r="D11" s="1"/>
      <c r="E11" s="1"/>
      <c r="F11" s="1"/>
      <c r="G11" s="1"/>
      <c r="H11" s="1"/>
      <c r="I11" s="1"/>
      <c r="J11" s="1"/>
      <c r="K11" s="1"/>
      <c r="L11" s="1"/>
      <c r="M11" s="5" t="s">
        <v>10</v>
      </c>
      <c r="N11" s="5" t="s">
        <v>22</v>
      </c>
      <c r="O11" s="5" t="s">
        <v>30</v>
      </c>
      <c r="P11" s="6" t="s">
        <v>31</v>
      </c>
      <c r="Q11" s="6" t="s">
        <v>32</v>
      </c>
      <c r="R11" s="5" t="s">
        <v>15</v>
      </c>
      <c r="S11" s="5" t="s">
        <v>16</v>
      </c>
      <c r="T11" s="5" t="s">
        <v>17</v>
      </c>
      <c r="U11" s="5" t="s">
        <v>14</v>
      </c>
      <c r="V11" s="5"/>
      <c r="W11" s="1"/>
      <c r="X11" s="1"/>
      <c r="Y11" s="1"/>
    </row>
    <row r="12" spans="1:25" ht="62.25" customHeight="1" x14ac:dyDescent="0.45">
      <c r="A12" s="1"/>
      <c r="B12" s="1"/>
      <c r="C12" s="1"/>
      <c r="D12" s="1"/>
      <c r="E12" s="1"/>
      <c r="F12" s="1"/>
      <c r="G12" s="1"/>
      <c r="H12" s="1"/>
      <c r="I12" s="1"/>
      <c r="J12" s="1"/>
      <c r="K12" s="1"/>
      <c r="L12" s="1"/>
      <c r="M12" s="5" t="s">
        <v>10</v>
      </c>
      <c r="N12" s="5" t="s">
        <v>22</v>
      </c>
      <c r="O12" s="5" t="s">
        <v>33</v>
      </c>
      <c r="P12" s="6" t="s">
        <v>34</v>
      </c>
      <c r="Q12" s="6" t="s">
        <v>35</v>
      </c>
      <c r="R12" s="5" t="s">
        <v>15</v>
      </c>
      <c r="S12" s="5" t="s">
        <v>16</v>
      </c>
      <c r="T12" s="5" t="s">
        <v>17</v>
      </c>
      <c r="U12" s="5" t="s">
        <v>14</v>
      </c>
      <c r="V12" s="5" t="s">
        <v>36</v>
      </c>
      <c r="W12" s="1"/>
      <c r="X12" s="1"/>
      <c r="Y12" s="1"/>
    </row>
    <row r="13" spans="1:25" ht="62.25" customHeight="1" x14ac:dyDescent="0.45">
      <c r="A13" s="1"/>
      <c r="B13" s="1"/>
      <c r="C13" s="1"/>
      <c r="D13" s="1"/>
      <c r="E13" s="1"/>
      <c r="F13" s="1"/>
      <c r="G13" s="1"/>
      <c r="H13" s="1"/>
      <c r="I13" s="1"/>
      <c r="J13" s="1"/>
      <c r="K13" s="1"/>
      <c r="L13" s="1"/>
      <c r="M13" s="5" t="s">
        <v>10</v>
      </c>
      <c r="N13" s="5" t="s">
        <v>22</v>
      </c>
      <c r="O13" s="5" t="s">
        <v>37</v>
      </c>
      <c r="P13" s="6" t="s">
        <v>38</v>
      </c>
      <c r="Q13" s="6" t="s">
        <v>39</v>
      </c>
      <c r="R13" s="5" t="s">
        <v>15</v>
      </c>
      <c r="S13" s="5" t="s">
        <v>16</v>
      </c>
      <c r="T13" s="5" t="s">
        <v>17</v>
      </c>
      <c r="U13" s="5">
        <v>0</v>
      </c>
      <c r="V13" s="5"/>
      <c r="W13" s="1"/>
      <c r="X13" s="1"/>
      <c r="Y13" s="1"/>
    </row>
    <row r="14" spans="1:25" ht="62.25" customHeight="1" x14ac:dyDescent="0.45">
      <c r="A14" s="1"/>
      <c r="B14" s="1"/>
      <c r="C14" s="1"/>
      <c r="D14" s="1"/>
      <c r="E14" s="1"/>
      <c r="F14" s="1"/>
      <c r="G14" s="1"/>
      <c r="H14" s="1"/>
      <c r="I14" s="1"/>
      <c r="J14" s="1"/>
      <c r="K14" s="1"/>
      <c r="L14" s="1"/>
      <c r="M14" s="5" t="s">
        <v>10</v>
      </c>
      <c r="N14" s="5" t="s">
        <v>22</v>
      </c>
      <c r="O14" s="5" t="s">
        <v>40</v>
      </c>
      <c r="P14" s="6" t="s">
        <v>41</v>
      </c>
      <c r="Q14" s="6" t="s">
        <v>42</v>
      </c>
      <c r="R14" s="5" t="s">
        <v>15</v>
      </c>
      <c r="S14" s="5" t="s">
        <v>16</v>
      </c>
      <c r="T14" s="5" t="s">
        <v>17</v>
      </c>
      <c r="U14" s="5">
        <v>0</v>
      </c>
      <c r="V14" s="5"/>
      <c r="W14" s="1"/>
      <c r="X14" s="1"/>
      <c r="Y14" s="1"/>
    </row>
    <row r="15" spans="1:25" ht="62.25" customHeight="1" x14ac:dyDescent="0.45">
      <c r="A15" s="1"/>
      <c r="B15" s="1"/>
      <c r="C15" s="1"/>
      <c r="D15" s="1"/>
      <c r="E15" s="1"/>
      <c r="F15" s="1"/>
      <c r="G15" s="1"/>
      <c r="H15" s="1"/>
      <c r="I15" s="1"/>
      <c r="J15" s="1"/>
      <c r="K15" s="1"/>
      <c r="L15" s="1"/>
      <c r="M15" s="5" t="s">
        <v>10</v>
      </c>
      <c r="N15" s="5" t="s">
        <v>22</v>
      </c>
      <c r="O15" s="5" t="s">
        <v>43</v>
      </c>
      <c r="P15" s="6" t="s">
        <v>44</v>
      </c>
      <c r="Q15" s="6" t="s">
        <v>45</v>
      </c>
      <c r="R15" s="5" t="s">
        <v>46</v>
      </c>
      <c r="S15" s="5" t="s">
        <v>47</v>
      </c>
      <c r="T15" s="5" t="s">
        <v>48</v>
      </c>
      <c r="U15" s="5" t="s">
        <v>49</v>
      </c>
      <c r="V15" s="5"/>
      <c r="W15" s="1"/>
      <c r="X15" s="1"/>
      <c r="Y15" s="1"/>
    </row>
    <row r="16" spans="1:25" ht="62.25" customHeight="1" x14ac:dyDescent="0.45">
      <c r="A16" s="1"/>
      <c r="B16" s="1"/>
      <c r="C16" s="1"/>
      <c r="D16" s="1"/>
      <c r="E16" s="1"/>
      <c r="F16" s="1"/>
      <c r="G16" s="1"/>
      <c r="H16" s="1"/>
      <c r="I16" s="1"/>
      <c r="J16" s="1"/>
      <c r="K16" s="1"/>
      <c r="L16" s="1"/>
      <c r="M16" s="5" t="s">
        <v>10</v>
      </c>
      <c r="N16" s="5" t="s">
        <v>22</v>
      </c>
      <c r="O16" s="5" t="s">
        <v>50</v>
      </c>
      <c r="P16" s="6" t="s">
        <v>51</v>
      </c>
      <c r="Q16" s="6" t="s">
        <v>52</v>
      </c>
      <c r="R16" s="5" t="s">
        <v>15</v>
      </c>
      <c r="S16" s="5" t="s">
        <v>16</v>
      </c>
      <c r="T16" s="5" t="s">
        <v>17</v>
      </c>
      <c r="U16" s="5" t="s">
        <v>14</v>
      </c>
      <c r="V16" s="5" t="s">
        <v>53</v>
      </c>
      <c r="W16" s="1"/>
      <c r="X16" s="1"/>
      <c r="Y16" s="1"/>
    </row>
    <row r="17" spans="1:25" ht="62.25" customHeight="1" x14ac:dyDescent="0.45">
      <c r="A17" s="1"/>
      <c r="B17" s="1"/>
      <c r="C17" s="1"/>
      <c r="D17" s="1"/>
      <c r="E17" s="1"/>
      <c r="F17" s="1"/>
      <c r="G17" s="1"/>
      <c r="H17" s="1"/>
      <c r="I17" s="1"/>
      <c r="J17" s="1"/>
      <c r="K17" s="1"/>
      <c r="L17" s="1"/>
      <c r="M17" s="5" t="s">
        <v>10</v>
      </c>
      <c r="N17" s="5" t="s">
        <v>22</v>
      </c>
      <c r="O17" s="5" t="s">
        <v>54</v>
      </c>
      <c r="P17" s="6" t="s">
        <v>55</v>
      </c>
      <c r="Q17" s="6" t="s">
        <v>56</v>
      </c>
      <c r="R17" s="5" t="s">
        <v>15</v>
      </c>
      <c r="S17" s="5" t="s">
        <v>16</v>
      </c>
      <c r="T17" s="5" t="s">
        <v>17</v>
      </c>
      <c r="U17" s="5">
        <v>0</v>
      </c>
      <c r="V17" s="5"/>
      <c r="W17" s="1"/>
      <c r="X17" s="1"/>
      <c r="Y17" s="1"/>
    </row>
    <row r="18" spans="1:25" ht="62.25" customHeight="1" x14ac:dyDescent="0.45">
      <c r="A18" s="1"/>
      <c r="B18" s="1"/>
      <c r="C18" s="1"/>
      <c r="D18" s="1"/>
      <c r="E18" s="1"/>
      <c r="F18" s="1"/>
      <c r="G18" s="1"/>
      <c r="H18" s="1"/>
      <c r="I18" s="1"/>
      <c r="J18" s="1"/>
      <c r="K18" s="1"/>
      <c r="L18" s="1"/>
      <c r="M18" s="5" t="s">
        <v>10</v>
      </c>
      <c r="N18" s="5" t="s">
        <v>22</v>
      </c>
      <c r="O18" s="5" t="s">
        <v>57</v>
      </c>
      <c r="P18" s="6" t="s">
        <v>58</v>
      </c>
      <c r="Q18" s="6" t="s">
        <v>59</v>
      </c>
      <c r="R18" s="5" t="s">
        <v>15</v>
      </c>
      <c r="S18" s="5" t="s">
        <v>16</v>
      </c>
      <c r="T18" s="5" t="s">
        <v>17</v>
      </c>
      <c r="U18" s="5" t="s">
        <v>14</v>
      </c>
      <c r="V18" s="5" t="s">
        <v>60</v>
      </c>
      <c r="W18" s="1"/>
      <c r="X18" s="1"/>
      <c r="Y18" s="1"/>
    </row>
    <row r="19" spans="1:25" ht="62.25" customHeight="1" x14ac:dyDescent="0.45">
      <c r="A19" s="1"/>
      <c r="B19" s="1"/>
      <c r="C19" s="1"/>
      <c r="D19" s="1"/>
      <c r="E19" s="1"/>
      <c r="F19" s="1"/>
      <c r="G19" s="1"/>
      <c r="H19" s="1"/>
      <c r="I19" s="1"/>
      <c r="J19" s="1"/>
      <c r="K19" s="1"/>
      <c r="L19" s="1"/>
      <c r="M19" s="5" t="s">
        <v>10</v>
      </c>
      <c r="N19" s="5" t="s">
        <v>46</v>
      </c>
      <c r="O19" s="5" t="s">
        <v>61</v>
      </c>
      <c r="P19" s="6" t="s">
        <v>62</v>
      </c>
      <c r="Q19" s="6" t="s">
        <v>63</v>
      </c>
      <c r="R19" s="5" t="s">
        <v>15</v>
      </c>
      <c r="S19" s="5" t="s">
        <v>16</v>
      </c>
      <c r="T19" s="5" t="s">
        <v>17</v>
      </c>
      <c r="U19" s="5" t="s">
        <v>14</v>
      </c>
      <c r="V19" s="5" t="s">
        <v>64</v>
      </c>
      <c r="W19" s="1"/>
      <c r="X19" s="1"/>
      <c r="Y19" s="1"/>
    </row>
    <row r="20" spans="1:25" ht="62.25" customHeight="1" x14ac:dyDescent="0.45">
      <c r="A20" s="1"/>
      <c r="B20" s="1"/>
      <c r="C20" s="1"/>
      <c r="D20" s="1"/>
      <c r="E20" s="1"/>
      <c r="F20" s="1"/>
      <c r="G20" s="1"/>
      <c r="H20" s="1"/>
      <c r="I20" s="1"/>
      <c r="J20" s="1"/>
      <c r="K20" s="1"/>
      <c r="L20" s="1"/>
      <c r="M20" s="5" t="s">
        <v>10</v>
      </c>
      <c r="N20" s="5" t="s">
        <v>46</v>
      </c>
      <c r="O20" s="5" t="s">
        <v>65</v>
      </c>
      <c r="P20" s="6" t="s">
        <v>66</v>
      </c>
      <c r="Q20" s="6" t="s">
        <v>67</v>
      </c>
      <c r="R20" s="5" t="s">
        <v>15</v>
      </c>
      <c r="S20" s="5" t="s">
        <v>16</v>
      </c>
      <c r="T20" s="5" t="s">
        <v>17</v>
      </c>
      <c r="U20" s="5" t="s">
        <v>14</v>
      </c>
      <c r="V20" s="5"/>
      <c r="W20" s="1"/>
      <c r="X20" s="1"/>
      <c r="Y20" s="1"/>
    </row>
    <row r="21" spans="1:25" ht="62.25" customHeight="1" x14ac:dyDescent="0.45">
      <c r="A21" s="1"/>
      <c r="B21" s="1"/>
      <c r="C21" s="1"/>
      <c r="D21" s="1"/>
      <c r="E21" s="1"/>
      <c r="F21" s="1"/>
      <c r="G21" s="1"/>
      <c r="H21" s="1"/>
      <c r="I21" s="1"/>
      <c r="J21" s="1"/>
      <c r="K21" s="1"/>
      <c r="L21" s="1"/>
      <c r="M21" s="5" t="s">
        <v>10</v>
      </c>
      <c r="N21" s="5" t="s">
        <v>46</v>
      </c>
      <c r="O21" s="5" t="s">
        <v>65</v>
      </c>
      <c r="P21" s="6" t="s">
        <v>68</v>
      </c>
      <c r="Q21" s="6" t="s">
        <v>69</v>
      </c>
      <c r="R21" s="5" t="s">
        <v>15</v>
      </c>
      <c r="S21" s="5" t="s">
        <v>16</v>
      </c>
      <c r="T21" s="5" t="s">
        <v>17</v>
      </c>
      <c r="U21" s="5" t="s">
        <v>70</v>
      </c>
      <c r="V21" s="5" t="s">
        <v>71</v>
      </c>
      <c r="W21" s="1"/>
      <c r="X21" s="1"/>
      <c r="Y21" s="1"/>
    </row>
    <row r="22" spans="1:25" ht="62.25" customHeight="1" x14ac:dyDescent="0.45">
      <c r="A22" s="1"/>
      <c r="B22" s="1"/>
      <c r="C22" s="1"/>
      <c r="D22" s="1"/>
      <c r="E22" s="1"/>
      <c r="F22" s="1"/>
      <c r="G22" s="1"/>
      <c r="H22" s="1"/>
      <c r="I22" s="1"/>
      <c r="J22" s="1"/>
      <c r="K22" s="1"/>
      <c r="L22" s="1"/>
      <c r="M22" s="5" t="s">
        <v>10</v>
      </c>
      <c r="N22" s="5" t="s">
        <v>46</v>
      </c>
      <c r="O22" s="5" t="s">
        <v>65</v>
      </c>
      <c r="P22" s="6" t="s">
        <v>72</v>
      </c>
      <c r="Q22" s="6" t="s">
        <v>73</v>
      </c>
      <c r="R22" s="5"/>
      <c r="S22" s="5"/>
      <c r="T22" s="5"/>
      <c r="U22" s="5"/>
      <c r="V22" s="5"/>
      <c r="W22" s="1"/>
      <c r="X22" s="1"/>
      <c r="Y22" s="1"/>
    </row>
    <row r="23" spans="1:25" ht="62.25" customHeight="1" x14ac:dyDescent="0.45">
      <c r="A23" s="1"/>
      <c r="B23" s="1"/>
      <c r="C23" s="1"/>
      <c r="D23" s="1"/>
      <c r="E23" s="1"/>
      <c r="F23" s="1"/>
      <c r="G23" s="1"/>
      <c r="H23" s="1"/>
      <c r="I23" s="1"/>
      <c r="J23" s="1"/>
      <c r="K23" s="1"/>
      <c r="L23" s="1"/>
      <c r="M23" s="5" t="s">
        <v>10</v>
      </c>
      <c r="N23" s="5" t="s">
        <v>46</v>
      </c>
      <c r="O23" s="5" t="s">
        <v>74</v>
      </c>
      <c r="P23" s="6" t="s">
        <v>75</v>
      </c>
      <c r="Q23" s="6" t="s">
        <v>76</v>
      </c>
      <c r="R23" s="5" t="s">
        <v>15</v>
      </c>
      <c r="S23" s="5" t="s">
        <v>16</v>
      </c>
      <c r="T23" s="5" t="s">
        <v>17</v>
      </c>
      <c r="U23" s="5" t="s">
        <v>77</v>
      </c>
      <c r="V23" s="5" t="s">
        <v>64</v>
      </c>
      <c r="W23" s="1"/>
      <c r="X23" s="1"/>
      <c r="Y23" s="1"/>
    </row>
    <row r="24" spans="1:25" ht="62.25" customHeight="1" x14ac:dyDescent="0.45">
      <c r="A24" s="1"/>
      <c r="B24" s="1"/>
      <c r="C24" s="1"/>
      <c r="D24" s="1"/>
      <c r="E24" s="1"/>
      <c r="F24" s="1"/>
      <c r="G24" s="1"/>
      <c r="H24" s="1"/>
      <c r="I24" s="1"/>
      <c r="J24" s="1"/>
      <c r="K24" s="1"/>
      <c r="L24" s="1"/>
      <c r="M24" s="5" t="s">
        <v>10</v>
      </c>
      <c r="N24" s="5" t="s">
        <v>46</v>
      </c>
      <c r="O24" s="5" t="s">
        <v>74</v>
      </c>
      <c r="P24" s="6" t="s">
        <v>78</v>
      </c>
      <c r="Q24" s="6" t="s">
        <v>79</v>
      </c>
      <c r="R24" s="5" t="s">
        <v>15</v>
      </c>
      <c r="S24" s="5" t="s">
        <v>16</v>
      </c>
      <c r="T24" s="5" t="s">
        <v>17</v>
      </c>
      <c r="U24" s="5" t="s">
        <v>77</v>
      </c>
      <c r="V24" s="5" t="s">
        <v>64</v>
      </c>
      <c r="W24" s="1"/>
      <c r="X24" s="1"/>
      <c r="Y24" s="1"/>
    </row>
    <row r="25" spans="1:25" ht="62.25" customHeight="1" x14ac:dyDescent="0.45">
      <c r="A25" s="1"/>
      <c r="B25" s="1"/>
      <c r="C25" s="1"/>
      <c r="D25" s="1"/>
      <c r="E25" s="1"/>
      <c r="F25" s="1"/>
      <c r="G25" s="1"/>
      <c r="H25" s="1"/>
      <c r="I25" s="1"/>
      <c r="J25" s="1"/>
      <c r="K25" s="1"/>
      <c r="L25" s="1"/>
      <c r="M25" s="5" t="s">
        <v>10</v>
      </c>
      <c r="N25" s="5" t="s">
        <v>46</v>
      </c>
      <c r="O25" s="5" t="s">
        <v>74</v>
      </c>
      <c r="P25" s="6" t="s">
        <v>80</v>
      </c>
      <c r="Q25" s="6" t="s">
        <v>81</v>
      </c>
      <c r="R25" s="5" t="s">
        <v>15</v>
      </c>
      <c r="S25" s="5" t="s">
        <v>16</v>
      </c>
      <c r="T25" s="5" t="s">
        <v>17</v>
      </c>
      <c r="U25" s="5" t="s">
        <v>77</v>
      </c>
      <c r="V25" s="5" t="s">
        <v>64</v>
      </c>
      <c r="W25" s="1"/>
      <c r="X25" s="1"/>
      <c r="Y25" s="1"/>
    </row>
    <row r="26" spans="1:25" ht="62.25" customHeight="1" x14ac:dyDescent="0.45">
      <c r="A26" s="1"/>
      <c r="B26" s="1"/>
      <c r="C26" s="1"/>
      <c r="D26" s="1"/>
      <c r="E26" s="1"/>
      <c r="F26" s="1"/>
      <c r="G26" s="1"/>
      <c r="H26" s="1"/>
      <c r="I26" s="1"/>
      <c r="J26" s="1"/>
      <c r="K26" s="1"/>
      <c r="L26" s="1"/>
      <c r="M26" s="5" t="s">
        <v>10</v>
      </c>
      <c r="N26" s="5" t="s">
        <v>46</v>
      </c>
      <c r="O26" s="5" t="s">
        <v>74</v>
      </c>
      <c r="P26" s="6" t="s">
        <v>82</v>
      </c>
      <c r="Q26" s="6" t="s">
        <v>83</v>
      </c>
      <c r="R26" s="5" t="s">
        <v>15</v>
      </c>
      <c r="S26" s="5" t="s">
        <v>16</v>
      </c>
      <c r="T26" s="5" t="s">
        <v>17</v>
      </c>
      <c r="U26" s="5" t="s">
        <v>77</v>
      </c>
      <c r="V26" s="5" t="s">
        <v>64</v>
      </c>
      <c r="W26" s="1"/>
      <c r="X26" s="1"/>
      <c r="Y26" s="1"/>
    </row>
    <row r="27" spans="1:25" ht="62.25" customHeight="1" x14ac:dyDescent="0.45">
      <c r="A27" s="1"/>
      <c r="B27" s="1"/>
      <c r="C27" s="1"/>
      <c r="D27" s="1"/>
      <c r="E27" s="1"/>
      <c r="F27" s="1"/>
      <c r="G27" s="1"/>
      <c r="H27" s="1"/>
      <c r="I27" s="1"/>
      <c r="J27" s="1"/>
      <c r="K27" s="1"/>
      <c r="L27" s="1"/>
      <c r="M27" s="5" t="s">
        <v>10</v>
      </c>
      <c r="N27" s="5" t="s">
        <v>46</v>
      </c>
      <c r="O27" s="5" t="s">
        <v>74</v>
      </c>
      <c r="P27" s="6" t="s">
        <v>84</v>
      </c>
      <c r="Q27" s="6" t="s">
        <v>85</v>
      </c>
      <c r="R27" s="5" t="s">
        <v>15</v>
      </c>
      <c r="S27" s="5" t="s">
        <v>16</v>
      </c>
      <c r="T27" s="5" t="s">
        <v>17</v>
      </c>
      <c r="U27" s="5" t="s">
        <v>77</v>
      </c>
      <c r="V27" s="5" t="s">
        <v>64</v>
      </c>
      <c r="W27" s="1"/>
      <c r="X27" s="1"/>
      <c r="Y27" s="1"/>
    </row>
    <row r="28" spans="1:25" ht="62.25" customHeight="1" x14ac:dyDescent="0.45">
      <c r="A28" s="1"/>
      <c r="B28" s="1"/>
      <c r="C28" s="1"/>
      <c r="D28" s="1"/>
      <c r="E28" s="1"/>
      <c r="F28" s="1"/>
      <c r="G28" s="1"/>
      <c r="H28" s="1"/>
      <c r="I28" s="1"/>
      <c r="J28" s="1"/>
      <c r="K28" s="1"/>
      <c r="L28" s="1"/>
      <c r="M28" s="5" t="s">
        <v>10</v>
      </c>
      <c r="N28" s="5" t="s">
        <v>46</v>
      </c>
      <c r="O28" s="5" t="s">
        <v>74</v>
      </c>
      <c r="P28" s="6" t="s">
        <v>86</v>
      </c>
      <c r="Q28" s="6" t="s">
        <v>87</v>
      </c>
      <c r="R28" s="5" t="s">
        <v>15</v>
      </c>
      <c r="S28" s="5" t="s">
        <v>16</v>
      </c>
      <c r="T28" s="5" t="s">
        <v>17</v>
      </c>
      <c r="U28" s="5" t="s">
        <v>77</v>
      </c>
      <c r="V28" s="5" t="s">
        <v>64</v>
      </c>
      <c r="W28" s="1"/>
      <c r="X28" s="1"/>
      <c r="Y28" s="1"/>
    </row>
    <row r="29" spans="1:25" ht="62.25" customHeight="1" x14ac:dyDescent="0.45">
      <c r="A29" s="1"/>
      <c r="B29" s="1"/>
      <c r="C29" s="1"/>
      <c r="D29" s="1"/>
      <c r="E29" s="1"/>
      <c r="F29" s="1"/>
      <c r="G29" s="1"/>
      <c r="H29" s="1"/>
      <c r="I29" s="1"/>
      <c r="J29" s="1"/>
      <c r="K29" s="1"/>
      <c r="L29" s="1"/>
      <c r="M29" s="5" t="s">
        <v>10</v>
      </c>
      <c r="N29" s="5" t="s">
        <v>46</v>
      </c>
      <c r="O29" s="5" t="s">
        <v>88</v>
      </c>
      <c r="P29" s="6" t="s">
        <v>89</v>
      </c>
      <c r="Q29" s="6" t="s">
        <v>90</v>
      </c>
      <c r="R29" s="5" t="s">
        <v>15</v>
      </c>
      <c r="S29" s="5" t="s">
        <v>16</v>
      </c>
      <c r="T29" s="5" t="s">
        <v>17</v>
      </c>
      <c r="U29" s="5" t="s">
        <v>77</v>
      </c>
      <c r="V29" s="5" t="s">
        <v>91</v>
      </c>
      <c r="W29" s="1"/>
      <c r="X29" s="1"/>
      <c r="Y29" s="1"/>
    </row>
    <row r="30" spans="1:25" ht="62.25" customHeight="1" x14ac:dyDescent="0.45">
      <c r="A30" s="1"/>
      <c r="B30" s="1"/>
      <c r="C30" s="1"/>
      <c r="D30" s="1"/>
      <c r="E30" s="1"/>
      <c r="F30" s="1"/>
      <c r="G30" s="1"/>
      <c r="H30" s="1"/>
      <c r="I30" s="1"/>
      <c r="J30" s="1"/>
      <c r="K30" s="1"/>
      <c r="L30" s="1"/>
      <c r="M30" s="5" t="s">
        <v>10</v>
      </c>
      <c r="N30" s="5" t="s">
        <v>46</v>
      </c>
      <c r="O30" s="5" t="s">
        <v>88</v>
      </c>
      <c r="P30" s="6" t="s">
        <v>92</v>
      </c>
      <c r="Q30" s="6" t="s">
        <v>93</v>
      </c>
      <c r="R30" s="5" t="s">
        <v>15</v>
      </c>
      <c r="S30" s="5" t="s">
        <v>16</v>
      </c>
      <c r="T30" s="5" t="s">
        <v>17</v>
      </c>
      <c r="U30" s="5" t="s">
        <v>77</v>
      </c>
      <c r="V30" s="5" t="s">
        <v>91</v>
      </c>
      <c r="W30" s="1"/>
      <c r="X30" s="1"/>
      <c r="Y30" s="1"/>
    </row>
    <row r="31" spans="1:25" ht="62.25" customHeight="1" x14ac:dyDescent="0.45">
      <c r="A31" s="1"/>
      <c r="B31" s="1"/>
      <c r="C31" s="1"/>
      <c r="D31" s="1"/>
      <c r="E31" s="1"/>
      <c r="F31" s="1"/>
      <c r="G31" s="1"/>
      <c r="H31" s="1"/>
      <c r="I31" s="1"/>
      <c r="J31" s="1"/>
      <c r="K31" s="1"/>
      <c r="L31" s="1"/>
      <c r="M31" s="5" t="s">
        <v>10</v>
      </c>
      <c r="N31" s="5" t="s">
        <v>46</v>
      </c>
      <c r="O31" s="5" t="s">
        <v>88</v>
      </c>
      <c r="P31" s="6" t="s">
        <v>94</v>
      </c>
      <c r="Q31" s="6" t="s">
        <v>95</v>
      </c>
      <c r="R31" s="5" t="s">
        <v>46</v>
      </c>
      <c r="S31" s="5" t="s">
        <v>47</v>
      </c>
      <c r="T31" s="5" t="s">
        <v>48</v>
      </c>
      <c r="U31" s="5" t="s">
        <v>77</v>
      </c>
      <c r="V31" s="5" t="s">
        <v>91</v>
      </c>
      <c r="W31" s="1"/>
      <c r="X31" s="1"/>
      <c r="Y31" s="1"/>
    </row>
    <row r="32" spans="1:25" ht="62.25" customHeight="1" x14ac:dyDescent="0.45">
      <c r="A32" s="1"/>
      <c r="B32" s="1"/>
      <c r="C32" s="1"/>
      <c r="D32" s="1"/>
      <c r="E32" s="1"/>
      <c r="F32" s="1"/>
      <c r="G32" s="1"/>
      <c r="H32" s="1"/>
      <c r="I32" s="1"/>
      <c r="J32" s="1"/>
      <c r="K32" s="1"/>
      <c r="L32" s="1"/>
      <c r="M32" s="5" t="s">
        <v>10</v>
      </c>
      <c r="N32" s="5" t="s">
        <v>46</v>
      </c>
      <c r="O32" s="5" t="s">
        <v>88</v>
      </c>
      <c r="P32" s="6" t="s">
        <v>96</v>
      </c>
      <c r="Q32" s="6" t="s">
        <v>97</v>
      </c>
      <c r="R32" s="5" t="s">
        <v>46</v>
      </c>
      <c r="S32" s="5" t="s">
        <v>47</v>
      </c>
      <c r="T32" s="5" t="s">
        <v>48</v>
      </c>
      <c r="U32" s="5" t="s">
        <v>77</v>
      </c>
      <c r="V32" s="5" t="s">
        <v>91</v>
      </c>
      <c r="W32" s="1"/>
      <c r="X32" s="1"/>
      <c r="Y32" s="1"/>
    </row>
    <row r="33" spans="1:25" ht="62.25" customHeight="1" x14ac:dyDescent="0.45">
      <c r="A33" s="1"/>
      <c r="B33" s="1"/>
      <c r="C33" s="1"/>
      <c r="D33" s="1"/>
      <c r="E33" s="1"/>
      <c r="F33" s="1"/>
      <c r="G33" s="1"/>
      <c r="H33" s="1"/>
      <c r="I33" s="1"/>
      <c r="J33" s="1"/>
      <c r="K33" s="1"/>
      <c r="L33" s="1"/>
      <c r="M33" s="5" t="s">
        <v>10</v>
      </c>
      <c r="N33" s="5" t="s">
        <v>46</v>
      </c>
      <c r="O33" s="5" t="s">
        <v>88</v>
      </c>
      <c r="P33" s="6" t="s">
        <v>98</v>
      </c>
      <c r="Q33" s="6" t="s">
        <v>99</v>
      </c>
      <c r="R33" s="5" t="s">
        <v>15</v>
      </c>
      <c r="S33" s="5" t="s">
        <v>16</v>
      </c>
      <c r="T33" s="5" t="s">
        <v>17</v>
      </c>
      <c r="U33" s="5" t="s">
        <v>100</v>
      </c>
      <c r="V33" s="5"/>
      <c r="W33" s="1"/>
      <c r="X33" s="1"/>
      <c r="Y33" s="1"/>
    </row>
    <row r="34" spans="1:25" ht="62.25" customHeight="1" x14ac:dyDescent="0.45">
      <c r="A34" s="1"/>
      <c r="B34" s="1"/>
      <c r="C34" s="1"/>
      <c r="D34" s="1"/>
      <c r="E34" s="1"/>
      <c r="F34" s="1"/>
      <c r="G34" s="1"/>
      <c r="H34" s="1"/>
      <c r="I34" s="1"/>
      <c r="J34" s="1"/>
      <c r="K34" s="1"/>
      <c r="L34" s="1"/>
      <c r="M34" s="5" t="s">
        <v>10</v>
      </c>
      <c r="N34" s="5" t="s">
        <v>46</v>
      </c>
      <c r="O34" s="5" t="s">
        <v>88</v>
      </c>
      <c r="P34" s="6" t="s">
        <v>101</v>
      </c>
      <c r="Q34" s="6" t="s">
        <v>102</v>
      </c>
      <c r="R34" s="5" t="s">
        <v>46</v>
      </c>
      <c r="S34" s="5" t="s">
        <v>47</v>
      </c>
      <c r="T34" s="5" t="s">
        <v>48</v>
      </c>
      <c r="U34" s="5" t="s">
        <v>100</v>
      </c>
      <c r="V34" s="5"/>
      <c r="W34" s="1"/>
      <c r="X34" s="1"/>
      <c r="Y34" s="1"/>
    </row>
    <row r="35" spans="1:25" ht="62.25" customHeight="1" x14ac:dyDescent="0.45">
      <c r="A35" s="1"/>
      <c r="B35" s="1"/>
      <c r="C35" s="1"/>
      <c r="D35" s="1"/>
      <c r="E35" s="1"/>
      <c r="F35" s="1"/>
      <c r="G35" s="1"/>
      <c r="H35" s="1"/>
      <c r="I35" s="1"/>
      <c r="J35" s="1"/>
      <c r="K35" s="1"/>
      <c r="L35" s="1"/>
      <c r="M35" s="5" t="s">
        <v>10</v>
      </c>
      <c r="N35" s="5" t="s">
        <v>46</v>
      </c>
      <c r="O35" s="5" t="s">
        <v>88</v>
      </c>
      <c r="P35" s="6" t="s">
        <v>103</v>
      </c>
      <c r="Q35" s="6" t="s">
        <v>104</v>
      </c>
      <c r="R35" s="5" t="s">
        <v>15</v>
      </c>
      <c r="S35" s="5" t="s">
        <v>16</v>
      </c>
      <c r="T35" s="5" t="s">
        <v>17</v>
      </c>
      <c r="U35" s="5" t="s">
        <v>77</v>
      </c>
      <c r="V35" s="5" t="s">
        <v>91</v>
      </c>
      <c r="W35" s="1"/>
      <c r="X35" s="1"/>
      <c r="Y35" s="1"/>
    </row>
    <row r="36" spans="1:25" ht="62.25" customHeight="1" x14ac:dyDescent="0.45">
      <c r="A36" s="1"/>
      <c r="B36" s="1"/>
      <c r="C36" s="1"/>
      <c r="D36" s="1"/>
      <c r="E36" s="1"/>
      <c r="F36" s="1"/>
      <c r="G36" s="1"/>
      <c r="H36" s="1"/>
      <c r="I36" s="1"/>
      <c r="J36" s="1"/>
      <c r="K36" s="1"/>
      <c r="L36" s="1"/>
      <c r="M36" s="5" t="s">
        <v>10</v>
      </c>
      <c r="N36" s="5" t="s">
        <v>46</v>
      </c>
      <c r="O36" s="5" t="s">
        <v>88</v>
      </c>
      <c r="P36" s="6" t="s">
        <v>105</v>
      </c>
      <c r="Q36" s="6" t="s">
        <v>106</v>
      </c>
      <c r="R36" s="5" t="s">
        <v>46</v>
      </c>
      <c r="S36" s="5" t="s">
        <v>47</v>
      </c>
      <c r="T36" s="5" t="s">
        <v>48</v>
      </c>
      <c r="U36" s="5" t="s">
        <v>77</v>
      </c>
      <c r="V36" s="5" t="s">
        <v>91</v>
      </c>
      <c r="W36" s="1"/>
      <c r="X36" s="1"/>
      <c r="Y36" s="1"/>
    </row>
    <row r="37" spans="1:25" ht="62.25" customHeight="1" x14ac:dyDescent="0.45">
      <c r="A37" s="1"/>
      <c r="B37" s="1"/>
      <c r="C37" s="1"/>
      <c r="D37" s="1"/>
      <c r="E37" s="1"/>
      <c r="F37" s="1"/>
      <c r="G37" s="1"/>
      <c r="H37" s="1"/>
      <c r="I37" s="1"/>
      <c r="J37" s="1"/>
      <c r="K37" s="1"/>
      <c r="L37" s="1"/>
      <c r="M37" s="5" t="s">
        <v>10</v>
      </c>
      <c r="N37" s="5" t="s">
        <v>107</v>
      </c>
      <c r="O37" s="5" t="s">
        <v>108</v>
      </c>
      <c r="P37" s="6" t="s">
        <v>109</v>
      </c>
      <c r="Q37" s="6" t="s">
        <v>110</v>
      </c>
      <c r="R37" s="5" t="s">
        <v>15</v>
      </c>
      <c r="S37" s="5" t="s">
        <v>16</v>
      </c>
      <c r="T37" s="5" t="s">
        <v>17</v>
      </c>
      <c r="U37" s="5" t="s">
        <v>111</v>
      </c>
      <c r="V37" s="5" t="s">
        <v>64</v>
      </c>
      <c r="W37" s="1"/>
      <c r="X37" s="1"/>
      <c r="Y37" s="1"/>
    </row>
    <row r="38" spans="1:25" ht="62.25" customHeight="1" x14ac:dyDescent="0.45">
      <c r="A38" s="1"/>
      <c r="B38" s="1"/>
      <c r="C38" s="1"/>
      <c r="D38" s="1"/>
      <c r="E38" s="1"/>
      <c r="F38" s="1"/>
      <c r="G38" s="1"/>
      <c r="H38" s="1"/>
      <c r="I38" s="1"/>
      <c r="J38" s="1"/>
      <c r="K38" s="1"/>
      <c r="L38" s="1"/>
      <c r="M38" s="5" t="s">
        <v>10</v>
      </c>
      <c r="N38" s="5" t="s">
        <v>107</v>
      </c>
      <c r="O38" s="5" t="s">
        <v>112</v>
      </c>
      <c r="P38" s="6" t="s">
        <v>113</v>
      </c>
      <c r="Q38" s="6" t="s">
        <v>114</v>
      </c>
      <c r="R38" s="5" t="s">
        <v>15</v>
      </c>
      <c r="S38" s="5" t="s">
        <v>16</v>
      </c>
      <c r="T38" s="5" t="s">
        <v>17</v>
      </c>
      <c r="U38" s="5" t="s">
        <v>115</v>
      </c>
      <c r="V38" s="5"/>
      <c r="W38" s="1"/>
      <c r="X38" s="1"/>
      <c r="Y38" s="1"/>
    </row>
    <row r="39" spans="1:25" ht="62.25" customHeight="1" x14ac:dyDescent="0.45">
      <c r="A39" s="1"/>
      <c r="B39" s="1"/>
      <c r="C39" s="1"/>
      <c r="D39" s="1"/>
      <c r="E39" s="1"/>
      <c r="F39" s="1"/>
      <c r="G39" s="1"/>
      <c r="H39" s="1"/>
      <c r="I39" s="1"/>
      <c r="J39" s="1"/>
      <c r="K39" s="1"/>
      <c r="L39" s="1"/>
      <c r="M39" s="5" t="s">
        <v>10</v>
      </c>
      <c r="N39" s="5" t="s">
        <v>107</v>
      </c>
      <c r="O39" s="5" t="s">
        <v>116</v>
      </c>
      <c r="P39" s="6" t="s">
        <v>117</v>
      </c>
      <c r="Q39" s="6" t="s">
        <v>118</v>
      </c>
      <c r="R39" s="5" t="s">
        <v>15</v>
      </c>
      <c r="S39" s="5" t="s">
        <v>16</v>
      </c>
      <c r="T39" s="5" t="s">
        <v>17</v>
      </c>
      <c r="U39" s="5" t="s">
        <v>111</v>
      </c>
      <c r="V39" s="5"/>
      <c r="W39" s="1"/>
      <c r="X39" s="1"/>
      <c r="Y39" s="1"/>
    </row>
    <row r="40" spans="1:25" ht="62.25" customHeight="1" x14ac:dyDescent="0.45">
      <c r="A40" s="1"/>
      <c r="B40" s="1"/>
      <c r="C40" s="1"/>
      <c r="D40" s="1"/>
      <c r="E40" s="1"/>
      <c r="F40" s="1"/>
      <c r="G40" s="1"/>
      <c r="H40" s="1"/>
      <c r="I40" s="1"/>
      <c r="J40" s="1"/>
      <c r="K40" s="1"/>
      <c r="L40" s="1"/>
      <c r="M40" s="5" t="s">
        <v>10</v>
      </c>
      <c r="N40" s="5" t="s">
        <v>107</v>
      </c>
      <c r="O40" s="5" t="s">
        <v>119</v>
      </c>
      <c r="P40" s="6" t="s">
        <v>120</v>
      </c>
      <c r="Q40" s="6" t="s">
        <v>121</v>
      </c>
      <c r="R40" s="5" t="s">
        <v>15</v>
      </c>
      <c r="S40" s="5" t="s">
        <v>16</v>
      </c>
      <c r="T40" s="5" t="s">
        <v>17</v>
      </c>
      <c r="U40" s="5" t="s">
        <v>111</v>
      </c>
      <c r="V40" s="5"/>
      <c r="W40" s="1"/>
      <c r="X40" s="1"/>
      <c r="Y40" s="1"/>
    </row>
    <row r="41" spans="1:25" ht="62.25" customHeight="1" x14ac:dyDescent="0.45">
      <c r="A41" s="1"/>
      <c r="B41" s="1"/>
      <c r="C41" s="1"/>
      <c r="D41" s="1"/>
      <c r="E41" s="1"/>
      <c r="F41" s="1"/>
      <c r="G41" s="1"/>
      <c r="H41" s="1"/>
      <c r="I41" s="1"/>
      <c r="J41" s="1"/>
      <c r="K41" s="1"/>
      <c r="L41" s="1"/>
      <c r="M41" s="5" t="s">
        <v>10</v>
      </c>
      <c r="N41" s="5" t="s">
        <v>107</v>
      </c>
      <c r="O41" s="5" t="s">
        <v>119</v>
      </c>
      <c r="P41" s="6" t="s">
        <v>122</v>
      </c>
      <c r="Q41" s="6" t="s">
        <v>123</v>
      </c>
      <c r="R41" s="5" t="s">
        <v>15</v>
      </c>
      <c r="S41" s="5" t="s">
        <v>16</v>
      </c>
      <c r="T41" s="5" t="s">
        <v>17</v>
      </c>
      <c r="U41" s="5" t="s">
        <v>111</v>
      </c>
      <c r="V41" s="5"/>
      <c r="W41" s="1"/>
      <c r="X41" s="1"/>
      <c r="Y41" s="1"/>
    </row>
    <row r="42" spans="1:25" ht="62.25" customHeight="1" x14ac:dyDescent="0.45">
      <c r="A42" s="1"/>
      <c r="B42" s="1"/>
      <c r="C42" s="1"/>
      <c r="D42" s="1"/>
      <c r="E42" s="1"/>
      <c r="F42" s="1"/>
      <c r="G42" s="1"/>
      <c r="H42" s="1"/>
      <c r="I42" s="1"/>
      <c r="J42" s="1"/>
      <c r="K42" s="1"/>
      <c r="L42" s="1"/>
      <c r="M42" s="5" t="s">
        <v>10</v>
      </c>
      <c r="N42" s="5" t="s">
        <v>107</v>
      </c>
      <c r="O42" s="5" t="s">
        <v>119</v>
      </c>
      <c r="P42" s="6" t="s">
        <v>124</v>
      </c>
      <c r="Q42" s="6" t="s">
        <v>125</v>
      </c>
      <c r="R42" s="5" t="s">
        <v>15</v>
      </c>
      <c r="S42" s="5" t="s">
        <v>16</v>
      </c>
      <c r="T42" s="5" t="s">
        <v>17</v>
      </c>
      <c r="U42" s="5" t="s">
        <v>111</v>
      </c>
      <c r="V42" s="5"/>
      <c r="W42" s="1"/>
      <c r="X42" s="1"/>
      <c r="Y42" s="1"/>
    </row>
    <row r="43" spans="1:25" ht="62.25" customHeight="1" x14ac:dyDescent="0.45">
      <c r="A43" s="1"/>
      <c r="B43" s="1"/>
      <c r="C43" s="1"/>
      <c r="D43" s="1"/>
      <c r="E43" s="1"/>
      <c r="F43" s="1"/>
      <c r="G43" s="1"/>
      <c r="H43" s="1"/>
      <c r="I43" s="1"/>
      <c r="J43" s="1"/>
      <c r="K43" s="1"/>
      <c r="L43" s="1"/>
      <c r="M43" s="5" t="s">
        <v>10</v>
      </c>
      <c r="N43" s="5" t="s">
        <v>107</v>
      </c>
      <c r="O43" s="5" t="s">
        <v>126</v>
      </c>
      <c r="P43" s="6" t="s">
        <v>127</v>
      </c>
      <c r="Q43" s="6" t="s">
        <v>128</v>
      </c>
      <c r="R43" s="5" t="s">
        <v>15</v>
      </c>
      <c r="S43" s="5" t="s">
        <v>16</v>
      </c>
      <c r="T43" s="5" t="s">
        <v>17</v>
      </c>
      <c r="U43" s="5" t="s">
        <v>111</v>
      </c>
      <c r="V43" s="5"/>
      <c r="W43" s="1"/>
      <c r="X43" s="1"/>
      <c r="Y43" s="1"/>
    </row>
    <row r="44" spans="1:25" ht="62.25" customHeight="1" x14ac:dyDescent="0.45">
      <c r="A44" s="1"/>
      <c r="B44" s="1"/>
      <c r="C44" s="1"/>
      <c r="D44" s="1"/>
      <c r="E44" s="1"/>
      <c r="F44" s="1"/>
      <c r="G44" s="1"/>
      <c r="H44" s="1"/>
      <c r="I44" s="1"/>
      <c r="J44" s="1"/>
      <c r="K44" s="1"/>
      <c r="L44" s="1"/>
      <c r="M44" s="5" t="s">
        <v>10</v>
      </c>
      <c r="N44" s="5" t="s">
        <v>107</v>
      </c>
      <c r="O44" s="5" t="s">
        <v>126</v>
      </c>
      <c r="P44" s="6" t="s">
        <v>129</v>
      </c>
      <c r="Q44" s="6" t="s">
        <v>130</v>
      </c>
      <c r="R44" s="5" t="s">
        <v>15</v>
      </c>
      <c r="S44" s="5" t="s">
        <v>16</v>
      </c>
      <c r="T44" s="5" t="s">
        <v>17</v>
      </c>
      <c r="U44" s="5" t="s">
        <v>111</v>
      </c>
      <c r="V44" s="5"/>
      <c r="W44" s="1"/>
      <c r="X44" s="1"/>
      <c r="Y44" s="1"/>
    </row>
    <row r="45" spans="1:25" ht="62.25" customHeight="1" x14ac:dyDescent="0.45">
      <c r="A45" s="1"/>
      <c r="B45" s="1"/>
      <c r="C45" s="1"/>
      <c r="D45" s="1"/>
      <c r="E45" s="1"/>
      <c r="F45" s="1"/>
      <c r="G45" s="1"/>
      <c r="H45" s="1"/>
      <c r="I45" s="1"/>
      <c r="J45" s="1"/>
      <c r="K45" s="1"/>
      <c r="L45" s="1"/>
      <c r="M45" s="5" t="s">
        <v>10</v>
      </c>
      <c r="N45" s="5" t="s">
        <v>107</v>
      </c>
      <c r="O45" s="5" t="s">
        <v>126</v>
      </c>
      <c r="P45" s="6" t="s">
        <v>131</v>
      </c>
      <c r="Q45" s="6" t="s">
        <v>132</v>
      </c>
      <c r="R45" s="5" t="s">
        <v>15</v>
      </c>
      <c r="S45" s="5" t="s">
        <v>16</v>
      </c>
      <c r="T45" s="5" t="s">
        <v>17</v>
      </c>
      <c r="U45" s="5" t="s">
        <v>111</v>
      </c>
      <c r="V45" s="5"/>
      <c r="W45" s="1"/>
      <c r="X45" s="1"/>
      <c r="Y45" s="1"/>
    </row>
    <row r="46" spans="1:25" ht="62.25" customHeight="1" x14ac:dyDescent="0.45">
      <c r="A46" s="1"/>
      <c r="B46" s="1"/>
      <c r="C46" s="1"/>
      <c r="D46" s="1"/>
      <c r="E46" s="1"/>
      <c r="F46" s="1"/>
      <c r="G46" s="1"/>
      <c r="H46" s="1"/>
      <c r="I46" s="1"/>
      <c r="J46" s="1"/>
      <c r="K46" s="1"/>
      <c r="L46" s="1"/>
      <c r="M46" s="5" t="s">
        <v>10</v>
      </c>
      <c r="N46" s="5" t="s">
        <v>107</v>
      </c>
      <c r="O46" s="5" t="s">
        <v>126</v>
      </c>
      <c r="P46" s="6" t="s">
        <v>133</v>
      </c>
      <c r="Q46" s="6" t="s">
        <v>134</v>
      </c>
      <c r="R46" s="5" t="s">
        <v>15</v>
      </c>
      <c r="S46" s="5" t="s">
        <v>16</v>
      </c>
      <c r="T46" s="5" t="s">
        <v>17</v>
      </c>
      <c r="U46" s="5" t="s">
        <v>111</v>
      </c>
      <c r="V46" s="5"/>
      <c r="W46" s="1"/>
      <c r="X46" s="1"/>
      <c r="Y46" s="1"/>
    </row>
    <row r="47" spans="1:25" ht="62.25" customHeight="1" x14ac:dyDescent="0.45">
      <c r="A47" s="1"/>
      <c r="B47" s="1"/>
      <c r="C47" s="1"/>
      <c r="D47" s="1"/>
      <c r="E47" s="1"/>
      <c r="F47" s="1"/>
      <c r="G47" s="1"/>
      <c r="H47" s="1"/>
      <c r="I47" s="1"/>
      <c r="J47" s="1"/>
      <c r="K47" s="1"/>
      <c r="L47" s="1"/>
      <c r="M47" s="5" t="s">
        <v>10</v>
      </c>
      <c r="N47" s="5" t="s">
        <v>107</v>
      </c>
      <c r="O47" s="5" t="s">
        <v>126</v>
      </c>
      <c r="P47" s="6" t="s">
        <v>135</v>
      </c>
      <c r="Q47" s="6" t="s">
        <v>136</v>
      </c>
      <c r="R47" s="5" t="s">
        <v>15</v>
      </c>
      <c r="S47" s="5" t="s">
        <v>16</v>
      </c>
      <c r="T47" s="5" t="s">
        <v>17</v>
      </c>
      <c r="U47" s="5" t="s">
        <v>111</v>
      </c>
      <c r="V47" s="5"/>
      <c r="W47" s="1"/>
      <c r="X47" s="1"/>
      <c r="Y47" s="1"/>
    </row>
    <row r="48" spans="1:25" ht="62.25" customHeight="1" x14ac:dyDescent="0.45">
      <c r="A48" s="1"/>
      <c r="B48" s="1"/>
      <c r="C48" s="1"/>
      <c r="D48" s="1"/>
      <c r="E48" s="1"/>
      <c r="F48" s="1"/>
      <c r="G48" s="1"/>
      <c r="H48" s="1"/>
      <c r="I48" s="1"/>
      <c r="J48" s="1"/>
      <c r="K48" s="1"/>
      <c r="L48" s="1"/>
      <c r="M48" s="5" t="s">
        <v>10</v>
      </c>
      <c r="N48" s="5" t="s">
        <v>107</v>
      </c>
      <c r="O48" s="5" t="s">
        <v>126</v>
      </c>
      <c r="P48" s="6" t="s">
        <v>137</v>
      </c>
      <c r="Q48" s="6" t="s">
        <v>138</v>
      </c>
      <c r="R48" s="5" t="s">
        <v>15</v>
      </c>
      <c r="S48" s="5" t="s">
        <v>16</v>
      </c>
      <c r="T48" s="5" t="s">
        <v>17</v>
      </c>
      <c r="U48" s="5" t="s">
        <v>111</v>
      </c>
      <c r="V48" s="5"/>
      <c r="W48" s="1"/>
      <c r="X48" s="1"/>
      <c r="Y48" s="1"/>
    </row>
    <row r="49" spans="1:25" ht="62.25" customHeight="1" x14ac:dyDescent="0.45">
      <c r="A49" s="1"/>
      <c r="B49" s="1"/>
      <c r="C49" s="1"/>
      <c r="D49" s="1"/>
      <c r="E49" s="1"/>
      <c r="F49" s="1"/>
      <c r="G49" s="1"/>
      <c r="H49" s="1"/>
      <c r="I49" s="1"/>
      <c r="J49" s="1"/>
      <c r="K49" s="1"/>
      <c r="L49" s="1"/>
      <c r="M49" s="5" t="s">
        <v>10</v>
      </c>
      <c r="N49" s="5" t="s">
        <v>107</v>
      </c>
      <c r="O49" s="5" t="s">
        <v>126</v>
      </c>
      <c r="P49" s="6" t="s">
        <v>139</v>
      </c>
      <c r="Q49" s="6" t="s">
        <v>140</v>
      </c>
      <c r="R49" s="5" t="s">
        <v>15</v>
      </c>
      <c r="S49" s="5" t="s">
        <v>16</v>
      </c>
      <c r="T49" s="5" t="s">
        <v>17</v>
      </c>
      <c r="U49" s="5" t="s">
        <v>111</v>
      </c>
      <c r="V49" s="5"/>
      <c r="W49" s="1"/>
      <c r="X49" s="1"/>
      <c r="Y49" s="1"/>
    </row>
    <row r="50" spans="1:25" ht="62.25" customHeight="1" x14ac:dyDescent="0.45">
      <c r="A50" s="1"/>
      <c r="B50" s="1"/>
      <c r="C50" s="1"/>
      <c r="D50" s="1"/>
      <c r="E50" s="1"/>
      <c r="F50" s="1"/>
      <c r="G50" s="1"/>
      <c r="H50" s="1"/>
      <c r="I50" s="1"/>
      <c r="J50" s="1"/>
      <c r="K50" s="1"/>
      <c r="L50" s="1"/>
      <c r="M50" s="5" t="s">
        <v>10</v>
      </c>
      <c r="N50" s="5" t="s">
        <v>107</v>
      </c>
      <c r="O50" s="5" t="s">
        <v>126</v>
      </c>
      <c r="P50" s="6" t="s">
        <v>141</v>
      </c>
      <c r="Q50" s="6" t="s">
        <v>142</v>
      </c>
      <c r="R50" s="5" t="s">
        <v>15</v>
      </c>
      <c r="S50" s="5" t="s">
        <v>16</v>
      </c>
      <c r="T50" s="5" t="s">
        <v>17</v>
      </c>
      <c r="U50" s="5" t="s">
        <v>111</v>
      </c>
      <c r="V50" s="5"/>
      <c r="W50" s="1"/>
      <c r="X50" s="1"/>
      <c r="Y50" s="1"/>
    </row>
    <row r="51" spans="1:25" ht="62.25" customHeight="1" x14ac:dyDescent="0.45">
      <c r="A51" s="1"/>
      <c r="B51" s="1"/>
      <c r="C51" s="1"/>
      <c r="D51" s="1"/>
      <c r="E51" s="1"/>
      <c r="F51" s="1"/>
      <c r="G51" s="1"/>
      <c r="H51" s="1"/>
      <c r="I51" s="1"/>
      <c r="J51" s="1"/>
      <c r="K51" s="1"/>
      <c r="L51" s="1"/>
      <c r="M51" s="5" t="s">
        <v>10</v>
      </c>
      <c r="N51" s="5" t="s">
        <v>107</v>
      </c>
      <c r="O51" s="5" t="s">
        <v>126</v>
      </c>
      <c r="P51" s="6" t="s">
        <v>143</v>
      </c>
      <c r="Q51" s="6" t="s">
        <v>144</v>
      </c>
      <c r="R51" s="5" t="s">
        <v>15</v>
      </c>
      <c r="S51" s="5" t="s">
        <v>16</v>
      </c>
      <c r="T51" s="5" t="s">
        <v>17</v>
      </c>
      <c r="U51" s="5" t="s">
        <v>111</v>
      </c>
      <c r="V51" s="5"/>
      <c r="W51" s="1"/>
      <c r="X51" s="1"/>
      <c r="Y51" s="1"/>
    </row>
    <row r="52" spans="1:25" ht="62.25" customHeight="1" x14ac:dyDescent="0.45">
      <c r="A52" s="1"/>
      <c r="B52" s="1"/>
      <c r="C52" s="1"/>
      <c r="D52" s="1"/>
      <c r="E52" s="1"/>
      <c r="F52" s="1"/>
      <c r="G52" s="1"/>
      <c r="H52" s="1"/>
      <c r="I52" s="1"/>
      <c r="J52" s="1"/>
      <c r="K52" s="1"/>
      <c r="L52" s="1"/>
      <c r="M52" s="5" t="s">
        <v>10</v>
      </c>
      <c r="N52" s="5" t="s">
        <v>107</v>
      </c>
      <c r="O52" s="5" t="s">
        <v>126</v>
      </c>
      <c r="P52" s="6" t="s">
        <v>145</v>
      </c>
      <c r="Q52" s="6" t="s">
        <v>146</v>
      </c>
      <c r="R52" s="5" t="s">
        <v>15</v>
      </c>
      <c r="S52" s="5" t="s">
        <v>16</v>
      </c>
      <c r="T52" s="5" t="s">
        <v>17</v>
      </c>
      <c r="U52" s="5" t="s">
        <v>111</v>
      </c>
      <c r="V52" s="5"/>
      <c r="W52" s="1"/>
      <c r="X52" s="1"/>
      <c r="Y52" s="1"/>
    </row>
    <row r="53" spans="1:25" ht="62.25" customHeight="1" x14ac:dyDescent="0.45">
      <c r="A53" s="1"/>
      <c r="B53" s="1"/>
      <c r="C53" s="1"/>
      <c r="D53" s="1"/>
      <c r="E53" s="1"/>
      <c r="F53" s="1"/>
      <c r="G53" s="1"/>
      <c r="H53" s="1"/>
      <c r="I53" s="1"/>
      <c r="J53" s="1"/>
      <c r="K53" s="1"/>
      <c r="L53" s="1"/>
      <c r="M53" s="5" t="s">
        <v>10</v>
      </c>
      <c r="N53" s="5" t="s">
        <v>107</v>
      </c>
      <c r="O53" s="5" t="s">
        <v>126</v>
      </c>
      <c r="P53" s="6" t="s">
        <v>147</v>
      </c>
      <c r="Q53" s="6" t="s">
        <v>148</v>
      </c>
      <c r="R53" s="5" t="s">
        <v>15</v>
      </c>
      <c r="S53" s="5" t="s">
        <v>16</v>
      </c>
      <c r="T53" s="5" t="s">
        <v>17</v>
      </c>
      <c r="U53" s="5" t="s">
        <v>111</v>
      </c>
      <c r="V53" s="5"/>
      <c r="W53" s="1"/>
      <c r="X53" s="1"/>
      <c r="Y53" s="1"/>
    </row>
    <row r="54" spans="1:25" ht="62.25" customHeight="1" x14ac:dyDescent="0.45">
      <c r="A54" s="1"/>
      <c r="B54" s="1"/>
      <c r="C54" s="1"/>
      <c r="D54" s="1"/>
      <c r="E54" s="1"/>
      <c r="F54" s="1"/>
      <c r="G54" s="1"/>
      <c r="H54" s="1"/>
      <c r="I54" s="1"/>
      <c r="J54" s="1"/>
      <c r="K54" s="1"/>
      <c r="L54" s="1"/>
      <c r="M54" s="5" t="s">
        <v>10</v>
      </c>
      <c r="N54" s="5" t="s">
        <v>107</v>
      </c>
      <c r="O54" s="5" t="s">
        <v>126</v>
      </c>
      <c r="P54" s="6" t="s">
        <v>149</v>
      </c>
      <c r="Q54" s="6" t="s">
        <v>150</v>
      </c>
      <c r="R54" s="5" t="s">
        <v>15</v>
      </c>
      <c r="S54" s="5" t="s">
        <v>16</v>
      </c>
      <c r="T54" s="5" t="s">
        <v>17</v>
      </c>
      <c r="U54" s="5" t="s">
        <v>111</v>
      </c>
      <c r="V54" s="5"/>
      <c r="W54" s="1"/>
      <c r="X54" s="1"/>
      <c r="Y54" s="1"/>
    </row>
    <row r="55" spans="1:25" ht="62.25" customHeight="1" x14ac:dyDescent="0.45">
      <c r="A55" s="1"/>
      <c r="B55" s="1"/>
      <c r="C55" s="1"/>
      <c r="D55" s="1"/>
      <c r="E55" s="1"/>
      <c r="F55" s="1"/>
      <c r="G55" s="1"/>
      <c r="H55" s="1"/>
      <c r="I55" s="1"/>
      <c r="J55" s="1"/>
      <c r="K55" s="1"/>
      <c r="L55" s="1"/>
      <c r="M55" s="5" t="s">
        <v>10</v>
      </c>
      <c r="N55" s="5" t="s">
        <v>107</v>
      </c>
      <c r="O55" s="5" t="s">
        <v>126</v>
      </c>
      <c r="P55" s="6" t="s">
        <v>151</v>
      </c>
      <c r="Q55" s="6" t="s">
        <v>152</v>
      </c>
      <c r="R55" s="5" t="s">
        <v>15</v>
      </c>
      <c r="S55" s="5" t="s">
        <v>16</v>
      </c>
      <c r="T55" s="5" t="s">
        <v>17</v>
      </c>
      <c r="U55" s="5" t="s">
        <v>111</v>
      </c>
      <c r="V55" s="5"/>
      <c r="W55" s="1"/>
      <c r="X55" s="1"/>
      <c r="Y55" s="1"/>
    </row>
    <row r="56" spans="1:25" ht="62.25" customHeight="1" x14ac:dyDescent="0.45">
      <c r="A56" s="1"/>
      <c r="B56" s="1"/>
      <c r="C56" s="1"/>
      <c r="D56" s="1"/>
      <c r="E56" s="1"/>
      <c r="F56" s="1"/>
      <c r="G56" s="1"/>
      <c r="H56" s="1"/>
      <c r="I56" s="1"/>
      <c r="J56" s="1"/>
      <c r="K56" s="1"/>
      <c r="L56" s="1"/>
      <c r="M56" s="5" t="s">
        <v>10</v>
      </c>
      <c r="N56" s="5" t="s">
        <v>107</v>
      </c>
      <c r="O56" s="5" t="s">
        <v>126</v>
      </c>
      <c r="P56" s="6" t="s">
        <v>153</v>
      </c>
      <c r="Q56" s="6" t="s">
        <v>154</v>
      </c>
      <c r="R56" s="5" t="s">
        <v>15</v>
      </c>
      <c r="S56" s="5" t="s">
        <v>16</v>
      </c>
      <c r="T56" s="5" t="s">
        <v>17</v>
      </c>
      <c r="U56" s="5" t="s">
        <v>111</v>
      </c>
      <c r="V56" s="5"/>
      <c r="W56" s="1"/>
      <c r="X56" s="1"/>
      <c r="Y56" s="1"/>
    </row>
    <row r="57" spans="1:25" ht="62.25" customHeight="1" x14ac:dyDescent="0.45">
      <c r="A57" s="1"/>
      <c r="B57" s="1"/>
      <c r="C57" s="1"/>
      <c r="D57" s="1"/>
      <c r="E57" s="1"/>
      <c r="F57" s="1"/>
      <c r="G57" s="1"/>
      <c r="H57" s="1"/>
      <c r="I57" s="1"/>
      <c r="J57" s="1"/>
      <c r="K57" s="1"/>
      <c r="L57" s="1"/>
      <c r="M57" s="5" t="s">
        <v>10</v>
      </c>
      <c r="N57" s="5" t="s">
        <v>107</v>
      </c>
      <c r="O57" s="5" t="s">
        <v>126</v>
      </c>
      <c r="P57" s="6" t="s">
        <v>155</v>
      </c>
      <c r="Q57" s="6" t="s">
        <v>156</v>
      </c>
      <c r="R57" s="5" t="s">
        <v>15</v>
      </c>
      <c r="S57" s="5" t="s">
        <v>16</v>
      </c>
      <c r="T57" s="5" t="s">
        <v>17</v>
      </c>
      <c r="U57" s="5" t="s">
        <v>111</v>
      </c>
      <c r="V57" s="5"/>
      <c r="W57" s="1"/>
      <c r="X57" s="1"/>
      <c r="Y57" s="1"/>
    </row>
    <row r="58" spans="1:25" ht="62.25" customHeight="1" x14ac:dyDescent="0.45">
      <c r="A58" s="1"/>
      <c r="B58" s="1"/>
      <c r="C58" s="1"/>
      <c r="D58" s="1"/>
      <c r="E58" s="1"/>
      <c r="F58" s="1"/>
      <c r="G58" s="1"/>
      <c r="H58" s="1"/>
      <c r="I58" s="1"/>
      <c r="J58" s="1"/>
      <c r="K58" s="1"/>
      <c r="L58" s="1"/>
      <c r="M58" s="5" t="s">
        <v>10</v>
      </c>
      <c r="N58" s="5" t="s">
        <v>107</v>
      </c>
      <c r="O58" s="5" t="s">
        <v>126</v>
      </c>
      <c r="P58" s="6" t="s">
        <v>157</v>
      </c>
      <c r="Q58" s="6" t="s">
        <v>158</v>
      </c>
      <c r="R58" s="5" t="s">
        <v>15</v>
      </c>
      <c r="S58" s="5" t="s">
        <v>16</v>
      </c>
      <c r="T58" s="5" t="s">
        <v>17</v>
      </c>
      <c r="U58" s="5" t="s">
        <v>111</v>
      </c>
      <c r="V58" s="5"/>
      <c r="W58" s="1"/>
      <c r="X58" s="1"/>
      <c r="Y58" s="1"/>
    </row>
    <row r="59" spans="1:25" ht="62.25" customHeight="1" x14ac:dyDescent="0.45">
      <c r="A59" s="1"/>
      <c r="B59" s="1"/>
      <c r="C59" s="1"/>
      <c r="D59" s="1"/>
      <c r="E59" s="1"/>
      <c r="F59" s="1"/>
      <c r="G59" s="1"/>
      <c r="H59" s="1"/>
      <c r="I59" s="1"/>
      <c r="J59" s="1"/>
      <c r="K59" s="1"/>
      <c r="L59" s="1"/>
      <c r="M59" s="5" t="s">
        <v>10</v>
      </c>
      <c r="N59" s="5" t="s">
        <v>107</v>
      </c>
      <c r="O59" s="5" t="s">
        <v>159</v>
      </c>
      <c r="P59" s="6" t="s">
        <v>159</v>
      </c>
      <c r="Q59" s="6" t="s">
        <v>160</v>
      </c>
      <c r="R59" s="5" t="s">
        <v>15</v>
      </c>
      <c r="S59" s="5" t="s">
        <v>16</v>
      </c>
      <c r="T59" s="5" t="s">
        <v>17</v>
      </c>
      <c r="U59" s="5" t="s">
        <v>111</v>
      </c>
      <c r="V59" s="5" t="s">
        <v>64</v>
      </c>
      <c r="W59" s="1"/>
      <c r="X59" s="1"/>
      <c r="Y59" s="1"/>
    </row>
    <row r="60" spans="1:25" ht="62.25" customHeight="1" x14ac:dyDescent="0.45">
      <c r="A60" s="1"/>
      <c r="B60" s="1"/>
      <c r="C60" s="1"/>
      <c r="D60" s="1"/>
      <c r="E60" s="1"/>
      <c r="F60" s="1"/>
      <c r="G60" s="1"/>
      <c r="H60" s="1"/>
      <c r="I60" s="1"/>
      <c r="J60" s="1"/>
      <c r="K60" s="1"/>
      <c r="L60" s="1"/>
      <c r="M60" s="5" t="s">
        <v>10</v>
      </c>
      <c r="N60" s="5" t="s">
        <v>161</v>
      </c>
      <c r="O60" s="5" t="s">
        <v>162</v>
      </c>
      <c r="P60" s="6" t="s">
        <v>163</v>
      </c>
      <c r="Q60" s="6" t="s">
        <v>164</v>
      </c>
      <c r="R60" s="5" t="s">
        <v>15</v>
      </c>
      <c r="S60" s="5" t="s">
        <v>16</v>
      </c>
      <c r="T60" s="5" t="s">
        <v>17</v>
      </c>
      <c r="U60" s="5">
        <v>0</v>
      </c>
      <c r="V60" s="5"/>
      <c r="W60" s="1"/>
      <c r="X60" s="1"/>
      <c r="Y60" s="1"/>
    </row>
    <row r="61" spans="1:25" ht="62.25" customHeight="1" x14ac:dyDescent="0.45">
      <c r="A61" s="1"/>
      <c r="B61" s="1"/>
      <c r="C61" s="1"/>
      <c r="D61" s="1"/>
      <c r="E61" s="1"/>
      <c r="F61" s="1"/>
      <c r="G61" s="1"/>
      <c r="H61" s="1"/>
      <c r="I61" s="1"/>
      <c r="J61" s="1"/>
      <c r="K61" s="1"/>
      <c r="L61" s="1"/>
      <c r="M61" s="5" t="s">
        <v>10</v>
      </c>
      <c r="N61" s="5" t="s">
        <v>161</v>
      </c>
      <c r="O61" s="5" t="s">
        <v>162</v>
      </c>
      <c r="P61" s="6" t="s">
        <v>165</v>
      </c>
      <c r="Q61" s="6" t="s">
        <v>166</v>
      </c>
      <c r="R61" s="5" t="s">
        <v>167</v>
      </c>
      <c r="S61" s="5" t="s">
        <v>168</v>
      </c>
      <c r="T61" s="5" t="s">
        <v>169</v>
      </c>
      <c r="U61" s="5" t="s">
        <v>14</v>
      </c>
      <c r="V61" s="5" t="s">
        <v>170</v>
      </c>
      <c r="W61" s="1"/>
      <c r="X61" s="1"/>
      <c r="Y61" s="1"/>
    </row>
    <row r="62" spans="1:25" ht="62.25" customHeight="1" x14ac:dyDescent="0.45">
      <c r="A62" s="1"/>
      <c r="B62" s="1"/>
      <c r="C62" s="1"/>
      <c r="D62" s="1"/>
      <c r="E62" s="1"/>
      <c r="F62" s="1"/>
      <c r="G62" s="1"/>
      <c r="H62" s="1"/>
      <c r="I62" s="1"/>
      <c r="J62" s="1"/>
      <c r="K62" s="1"/>
      <c r="L62" s="1"/>
      <c r="M62" s="5" t="s">
        <v>10</v>
      </c>
      <c r="N62" s="5" t="s">
        <v>161</v>
      </c>
      <c r="O62" s="5" t="s">
        <v>162</v>
      </c>
      <c r="P62" s="6" t="s">
        <v>171</v>
      </c>
      <c r="Q62" s="6" t="s">
        <v>172</v>
      </c>
      <c r="R62" s="5" t="s">
        <v>15</v>
      </c>
      <c r="S62" s="5" t="s">
        <v>16</v>
      </c>
      <c r="T62" s="5" t="s">
        <v>17</v>
      </c>
      <c r="U62" s="5" t="s">
        <v>100</v>
      </c>
      <c r="V62" s="5"/>
      <c r="W62" s="1"/>
      <c r="X62" s="1"/>
      <c r="Y62" s="1"/>
    </row>
    <row r="63" spans="1:25" ht="62.25" customHeight="1" x14ac:dyDescent="0.45">
      <c r="A63" s="1"/>
      <c r="B63" s="1"/>
      <c r="C63" s="1"/>
      <c r="D63" s="1"/>
      <c r="E63" s="1"/>
      <c r="F63" s="1"/>
      <c r="G63" s="1"/>
      <c r="H63" s="1"/>
      <c r="I63" s="1"/>
      <c r="J63" s="1"/>
      <c r="K63" s="1"/>
      <c r="L63" s="1"/>
      <c r="M63" s="5" t="s">
        <v>10</v>
      </c>
      <c r="N63" s="5" t="s">
        <v>161</v>
      </c>
      <c r="O63" s="5" t="s">
        <v>173</v>
      </c>
      <c r="P63" s="6" t="s">
        <v>174</v>
      </c>
      <c r="Q63" s="6" t="s">
        <v>175</v>
      </c>
      <c r="R63" s="5" t="s">
        <v>15</v>
      </c>
      <c r="S63" s="5" t="s">
        <v>16</v>
      </c>
      <c r="T63" s="5" t="s">
        <v>17</v>
      </c>
      <c r="U63" s="5" t="s">
        <v>14</v>
      </c>
      <c r="V63" s="5"/>
      <c r="W63" s="1"/>
      <c r="X63" s="1"/>
      <c r="Y63" s="1"/>
    </row>
    <row r="64" spans="1:25" ht="62.25" customHeight="1" x14ac:dyDescent="0.45">
      <c r="A64" s="1"/>
      <c r="B64" s="1"/>
      <c r="C64" s="1"/>
      <c r="D64" s="1"/>
      <c r="E64" s="1"/>
      <c r="F64" s="1"/>
      <c r="G64" s="1"/>
      <c r="H64" s="1"/>
      <c r="I64" s="1"/>
      <c r="J64" s="1"/>
      <c r="K64" s="1"/>
      <c r="L64" s="1"/>
      <c r="M64" s="5" t="s">
        <v>10</v>
      </c>
      <c r="N64" s="5" t="s">
        <v>161</v>
      </c>
      <c r="O64" s="5" t="s">
        <v>176</v>
      </c>
      <c r="P64" s="6" t="s">
        <v>177</v>
      </c>
      <c r="Q64" s="6" t="s">
        <v>178</v>
      </c>
      <c r="R64" s="5" t="s">
        <v>167</v>
      </c>
      <c r="S64" s="5" t="s">
        <v>168</v>
      </c>
      <c r="T64" s="5" t="s">
        <v>169</v>
      </c>
      <c r="U64" s="5" t="s">
        <v>14</v>
      </c>
      <c r="V64" s="5" t="s">
        <v>170</v>
      </c>
      <c r="W64" s="1"/>
      <c r="X64" s="1"/>
      <c r="Y64" s="1"/>
    </row>
    <row r="65" spans="1:25" ht="62.25" customHeight="1" x14ac:dyDescent="0.45">
      <c r="A65" s="1"/>
      <c r="B65" s="1"/>
      <c r="C65" s="1"/>
      <c r="D65" s="1"/>
      <c r="E65" s="1"/>
      <c r="F65" s="1"/>
      <c r="G65" s="1"/>
      <c r="H65" s="1"/>
      <c r="I65" s="1"/>
      <c r="J65" s="1"/>
      <c r="K65" s="1"/>
      <c r="L65" s="1"/>
      <c r="M65" s="5" t="s">
        <v>10</v>
      </c>
      <c r="N65" s="5" t="s">
        <v>161</v>
      </c>
      <c r="O65" s="5" t="s">
        <v>179</v>
      </c>
      <c r="P65" s="6" t="s">
        <v>180</v>
      </c>
      <c r="Q65" s="6" t="s">
        <v>181</v>
      </c>
      <c r="R65" s="5" t="s">
        <v>15</v>
      </c>
      <c r="S65" s="5" t="s">
        <v>16</v>
      </c>
      <c r="T65" s="5" t="s">
        <v>17</v>
      </c>
      <c r="U65" s="5" t="s">
        <v>14</v>
      </c>
      <c r="V65" s="5" t="s">
        <v>182</v>
      </c>
      <c r="W65" s="1"/>
      <c r="X65" s="1"/>
      <c r="Y65" s="1"/>
    </row>
    <row r="66" spans="1:25" ht="62.25" customHeight="1" x14ac:dyDescent="0.45">
      <c r="A66" s="1"/>
      <c r="B66" s="1"/>
      <c r="C66" s="1"/>
      <c r="D66" s="1"/>
      <c r="E66" s="1"/>
      <c r="F66" s="1"/>
      <c r="G66" s="1"/>
      <c r="H66" s="1"/>
      <c r="I66" s="1"/>
      <c r="J66" s="1"/>
      <c r="K66" s="1"/>
      <c r="L66" s="1"/>
      <c r="M66" s="5" t="s">
        <v>10</v>
      </c>
      <c r="N66" s="5" t="s">
        <v>161</v>
      </c>
      <c r="O66" s="5" t="s">
        <v>179</v>
      </c>
      <c r="P66" s="6" t="s">
        <v>183</v>
      </c>
      <c r="Q66" s="6" t="s">
        <v>184</v>
      </c>
      <c r="R66" s="5" t="s">
        <v>15</v>
      </c>
      <c r="S66" s="5" t="s">
        <v>16</v>
      </c>
      <c r="T66" s="5" t="s">
        <v>17</v>
      </c>
      <c r="U66" s="5" t="s">
        <v>14</v>
      </c>
      <c r="V66" s="5" t="s">
        <v>182</v>
      </c>
      <c r="W66" s="1"/>
      <c r="X66" s="1"/>
      <c r="Y66" s="1"/>
    </row>
    <row r="67" spans="1:25" ht="62.25" customHeight="1" x14ac:dyDescent="0.45">
      <c r="A67" s="1"/>
      <c r="B67" s="1"/>
      <c r="C67" s="1"/>
      <c r="D67" s="1"/>
      <c r="E67" s="1"/>
      <c r="F67" s="1"/>
      <c r="G67" s="1"/>
      <c r="H67" s="1"/>
      <c r="I67" s="1"/>
      <c r="J67" s="1"/>
      <c r="K67" s="1"/>
      <c r="L67" s="1"/>
      <c r="M67" s="5" t="s">
        <v>10</v>
      </c>
      <c r="N67" s="5" t="s">
        <v>161</v>
      </c>
      <c r="O67" s="5" t="s">
        <v>185</v>
      </c>
      <c r="P67" s="6" t="s">
        <v>186</v>
      </c>
      <c r="Q67" s="6" t="s">
        <v>187</v>
      </c>
      <c r="R67" s="5" t="s">
        <v>188</v>
      </c>
      <c r="S67" s="5" t="s">
        <v>189</v>
      </c>
      <c r="T67" s="5" t="s">
        <v>190</v>
      </c>
      <c r="U67" s="5" t="s">
        <v>14</v>
      </c>
      <c r="V67" s="5" t="s">
        <v>170</v>
      </c>
      <c r="W67" s="1"/>
      <c r="X67" s="1"/>
      <c r="Y67" s="1"/>
    </row>
    <row r="68" spans="1:25" ht="62.25" customHeight="1" x14ac:dyDescent="0.45">
      <c r="A68" s="1"/>
      <c r="B68" s="1"/>
      <c r="C68" s="1"/>
      <c r="D68" s="1"/>
      <c r="E68" s="1"/>
      <c r="F68" s="1"/>
      <c r="G68" s="1"/>
      <c r="H68" s="1"/>
      <c r="I68" s="1"/>
      <c r="J68" s="1"/>
      <c r="K68" s="1"/>
      <c r="L68" s="1"/>
      <c r="M68" s="5" t="s">
        <v>10</v>
      </c>
      <c r="N68" s="5" t="s">
        <v>161</v>
      </c>
      <c r="O68" s="5" t="s">
        <v>185</v>
      </c>
      <c r="P68" s="6" t="s">
        <v>191</v>
      </c>
      <c r="Q68" s="6" t="s">
        <v>192</v>
      </c>
      <c r="R68" s="5" t="s">
        <v>188</v>
      </c>
      <c r="S68" s="5" t="s">
        <v>189</v>
      </c>
      <c r="T68" s="5" t="s">
        <v>190</v>
      </c>
      <c r="U68" s="5" t="s">
        <v>14</v>
      </c>
      <c r="V68" s="5" t="s">
        <v>170</v>
      </c>
      <c r="W68" s="1"/>
      <c r="X68" s="1"/>
      <c r="Y68" s="1"/>
    </row>
    <row r="69" spans="1:25" ht="62.25" customHeight="1" x14ac:dyDescent="0.45">
      <c r="A69" s="1"/>
      <c r="B69" s="1"/>
      <c r="C69" s="1"/>
      <c r="D69" s="1"/>
      <c r="E69" s="1"/>
      <c r="F69" s="1"/>
      <c r="G69" s="1"/>
      <c r="H69" s="1"/>
      <c r="I69" s="1"/>
      <c r="J69" s="1"/>
      <c r="K69" s="1"/>
      <c r="L69" s="1"/>
      <c r="M69" s="5" t="s">
        <v>10</v>
      </c>
      <c r="N69" s="5" t="s">
        <v>193</v>
      </c>
      <c r="O69" s="5" t="s">
        <v>194</v>
      </c>
      <c r="P69" s="6" t="s">
        <v>195</v>
      </c>
      <c r="Q69" s="6" t="s">
        <v>196</v>
      </c>
      <c r="R69" s="5" t="s">
        <v>15</v>
      </c>
      <c r="S69" s="5" t="s">
        <v>16</v>
      </c>
      <c r="T69" s="5" t="s">
        <v>17</v>
      </c>
      <c r="U69" s="5" t="s">
        <v>14</v>
      </c>
      <c r="V69" s="5"/>
      <c r="W69" s="1"/>
      <c r="X69" s="1"/>
      <c r="Y69" s="1"/>
    </row>
    <row r="70" spans="1:25" ht="62.25" customHeight="1" x14ac:dyDescent="0.45">
      <c r="A70" s="1"/>
      <c r="B70" s="1"/>
      <c r="C70" s="1"/>
      <c r="D70" s="1"/>
      <c r="E70" s="1"/>
      <c r="F70" s="1"/>
      <c r="G70" s="1"/>
      <c r="H70" s="1"/>
      <c r="I70" s="1"/>
      <c r="J70" s="1"/>
      <c r="K70" s="1"/>
      <c r="L70" s="1"/>
      <c r="M70" s="5" t="s">
        <v>10</v>
      </c>
      <c r="N70" s="5" t="s">
        <v>193</v>
      </c>
      <c r="O70" s="5" t="s">
        <v>197</v>
      </c>
      <c r="P70" s="6" t="s">
        <v>198</v>
      </c>
      <c r="Q70" s="6" t="s">
        <v>199</v>
      </c>
      <c r="R70" s="5" t="s">
        <v>15</v>
      </c>
      <c r="S70" s="5" t="s">
        <v>16</v>
      </c>
      <c r="T70" s="5" t="s">
        <v>17</v>
      </c>
      <c r="U70" s="5" t="s">
        <v>14</v>
      </c>
      <c r="V70" s="5" t="s">
        <v>200</v>
      </c>
      <c r="W70" s="1"/>
      <c r="X70" s="1"/>
      <c r="Y70" s="1"/>
    </row>
    <row r="71" spans="1:25" ht="62.25" customHeight="1" x14ac:dyDescent="0.45">
      <c r="A71" s="1"/>
      <c r="B71" s="1"/>
      <c r="C71" s="1"/>
      <c r="D71" s="1"/>
      <c r="E71" s="1"/>
      <c r="F71" s="1"/>
      <c r="G71" s="1"/>
      <c r="H71" s="1"/>
      <c r="I71" s="1"/>
      <c r="J71" s="1"/>
      <c r="K71" s="1"/>
      <c r="L71" s="1"/>
      <c r="M71" s="5" t="s">
        <v>10</v>
      </c>
      <c r="N71" s="5" t="s">
        <v>193</v>
      </c>
      <c r="O71" s="5" t="s">
        <v>201</v>
      </c>
      <c r="P71" s="6" t="s">
        <v>202</v>
      </c>
      <c r="Q71" s="6" t="s">
        <v>199</v>
      </c>
      <c r="R71" s="5" t="s">
        <v>15</v>
      </c>
      <c r="S71" s="5" t="s">
        <v>16</v>
      </c>
      <c r="T71" s="5" t="s">
        <v>17</v>
      </c>
      <c r="U71" s="5" t="s">
        <v>203</v>
      </c>
      <c r="V71" s="5" t="s">
        <v>200</v>
      </c>
      <c r="W71" s="1"/>
      <c r="X71" s="1"/>
      <c r="Y71" s="1"/>
    </row>
    <row r="72" spans="1:25" ht="62.25" customHeight="1" x14ac:dyDescent="0.45">
      <c r="A72" s="1"/>
      <c r="B72" s="1"/>
      <c r="C72" s="1"/>
      <c r="D72" s="1"/>
      <c r="E72" s="1"/>
      <c r="F72" s="1"/>
      <c r="G72" s="1"/>
      <c r="H72" s="1"/>
      <c r="I72" s="1"/>
      <c r="J72" s="1"/>
      <c r="K72" s="1"/>
      <c r="L72" s="1"/>
      <c r="M72" s="5" t="s">
        <v>10</v>
      </c>
      <c r="N72" s="5" t="s">
        <v>193</v>
      </c>
      <c r="O72" s="5" t="s">
        <v>204</v>
      </c>
      <c r="P72" s="6" t="s">
        <v>205</v>
      </c>
      <c r="Q72" s="6" t="s">
        <v>199</v>
      </c>
      <c r="R72" s="5" t="s">
        <v>15</v>
      </c>
      <c r="S72" s="5" t="s">
        <v>16</v>
      </c>
      <c r="T72" s="5" t="s">
        <v>17</v>
      </c>
      <c r="U72" s="5" t="s">
        <v>203</v>
      </c>
      <c r="V72" s="5"/>
      <c r="W72" s="1"/>
      <c r="X72" s="1"/>
      <c r="Y72" s="1"/>
    </row>
    <row r="73" spans="1:25" ht="62.25" customHeight="1" x14ac:dyDescent="0.45">
      <c r="A73" s="1"/>
      <c r="B73" s="1"/>
      <c r="C73" s="1"/>
      <c r="D73" s="1"/>
      <c r="E73" s="1"/>
      <c r="F73" s="1"/>
      <c r="G73" s="1"/>
      <c r="H73" s="1"/>
      <c r="I73" s="1"/>
      <c r="J73" s="1"/>
      <c r="K73" s="1"/>
      <c r="L73" s="1"/>
      <c r="M73" s="5" t="s">
        <v>10</v>
      </c>
      <c r="N73" s="5" t="s">
        <v>206</v>
      </c>
      <c r="O73" s="5" t="s">
        <v>207</v>
      </c>
      <c r="P73" s="6" t="s">
        <v>208</v>
      </c>
      <c r="Q73" s="6" t="s">
        <v>209</v>
      </c>
      <c r="R73" s="5" t="s">
        <v>15</v>
      </c>
      <c r="S73" s="5" t="s">
        <v>16</v>
      </c>
      <c r="T73" s="5" t="s">
        <v>17</v>
      </c>
      <c r="U73" s="5" t="s">
        <v>49</v>
      </c>
      <c r="V73" s="5"/>
      <c r="W73" s="1"/>
      <c r="X73" s="1"/>
      <c r="Y73" s="1"/>
    </row>
    <row r="74" spans="1:25" ht="62.25" customHeight="1" x14ac:dyDescent="0.45">
      <c r="A74" s="1"/>
      <c r="B74" s="1"/>
      <c r="C74" s="1"/>
      <c r="D74" s="1"/>
      <c r="E74" s="1"/>
      <c r="F74" s="1"/>
      <c r="G74" s="1"/>
      <c r="H74" s="1"/>
      <c r="I74" s="1"/>
      <c r="J74" s="1"/>
      <c r="K74" s="1"/>
      <c r="L74" s="1"/>
      <c r="M74" s="5" t="s">
        <v>10</v>
      </c>
      <c r="N74" s="5" t="s">
        <v>206</v>
      </c>
      <c r="O74" s="5" t="s">
        <v>207</v>
      </c>
      <c r="P74" s="6" t="s">
        <v>210</v>
      </c>
      <c r="Q74" s="6" t="s">
        <v>211</v>
      </c>
      <c r="R74" s="5" t="s">
        <v>15</v>
      </c>
      <c r="S74" s="5" t="s">
        <v>16</v>
      </c>
      <c r="T74" s="5" t="s">
        <v>17</v>
      </c>
      <c r="U74" s="5" t="s">
        <v>49</v>
      </c>
      <c r="V74" s="5"/>
      <c r="W74" s="1"/>
      <c r="X74" s="1"/>
      <c r="Y74" s="1"/>
    </row>
    <row r="75" spans="1:25" ht="62.25" customHeight="1" x14ac:dyDescent="0.45">
      <c r="A75" s="1"/>
      <c r="B75" s="1"/>
      <c r="C75" s="1"/>
      <c r="D75" s="1"/>
      <c r="E75" s="1"/>
      <c r="F75" s="1"/>
      <c r="G75" s="1"/>
      <c r="H75" s="1"/>
      <c r="I75" s="1"/>
      <c r="J75" s="1"/>
      <c r="K75" s="1"/>
      <c r="L75" s="1"/>
      <c r="M75" s="5" t="s">
        <v>10</v>
      </c>
      <c r="N75" s="5" t="s">
        <v>206</v>
      </c>
      <c r="O75" s="5" t="s">
        <v>207</v>
      </c>
      <c r="P75" s="6" t="s">
        <v>212</v>
      </c>
      <c r="Q75" s="6" t="s">
        <v>213</v>
      </c>
      <c r="R75" s="5" t="s">
        <v>15</v>
      </c>
      <c r="S75" s="5" t="s">
        <v>16</v>
      </c>
      <c r="T75" s="5" t="s">
        <v>17</v>
      </c>
      <c r="U75" s="5" t="s">
        <v>49</v>
      </c>
      <c r="V75" s="5"/>
      <c r="W75" s="1"/>
      <c r="X75" s="1"/>
      <c r="Y75" s="1"/>
    </row>
    <row r="76" spans="1:25" ht="62.25" customHeight="1" x14ac:dyDescent="0.45">
      <c r="A76" s="1"/>
      <c r="B76" s="1"/>
      <c r="C76" s="1"/>
      <c r="D76" s="1"/>
      <c r="E76" s="1"/>
      <c r="F76" s="1"/>
      <c r="G76" s="1"/>
      <c r="H76" s="1"/>
      <c r="I76" s="1"/>
      <c r="J76" s="1"/>
      <c r="K76" s="1"/>
      <c r="L76" s="1"/>
      <c r="M76" s="5" t="s">
        <v>10</v>
      </c>
      <c r="N76" s="5" t="s">
        <v>206</v>
      </c>
      <c r="O76" s="5" t="s">
        <v>207</v>
      </c>
      <c r="P76" s="6" t="s">
        <v>214</v>
      </c>
      <c r="Q76" s="6" t="s">
        <v>215</v>
      </c>
      <c r="R76" s="5" t="s">
        <v>15</v>
      </c>
      <c r="S76" s="5" t="s">
        <v>16</v>
      </c>
      <c r="T76" s="5" t="s">
        <v>17</v>
      </c>
      <c r="U76" s="5" t="s">
        <v>49</v>
      </c>
      <c r="V76" s="5"/>
      <c r="W76" s="1"/>
      <c r="X76" s="1"/>
      <c r="Y76" s="1"/>
    </row>
    <row r="77" spans="1:25" ht="62.25" customHeight="1" x14ac:dyDescent="0.45">
      <c r="A77" s="1"/>
      <c r="B77" s="1"/>
      <c r="C77" s="1"/>
      <c r="D77" s="1"/>
      <c r="E77" s="1"/>
      <c r="F77" s="1"/>
      <c r="G77" s="1"/>
      <c r="H77" s="1"/>
      <c r="I77" s="1"/>
      <c r="J77" s="1"/>
      <c r="K77" s="1"/>
      <c r="L77" s="1"/>
      <c r="M77" s="5" t="s">
        <v>10</v>
      </c>
      <c r="N77" s="5" t="s">
        <v>206</v>
      </c>
      <c r="O77" s="5" t="s">
        <v>207</v>
      </c>
      <c r="P77" s="6" t="s">
        <v>216</v>
      </c>
      <c r="Q77" s="6" t="s">
        <v>217</v>
      </c>
      <c r="R77" s="5" t="s">
        <v>15</v>
      </c>
      <c r="S77" s="5" t="s">
        <v>16</v>
      </c>
      <c r="T77" s="5" t="s">
        <v>17</v>
      </c>
      <c r="U77" s="5" t="s">
        <v>49</v>
      </c>
      <c r="V77" s="5"/>
      <c r="W77" s="1"/>
      <c r="X77" s="1"/>
      <c r="Y77" s="1"/>
    </row>
    <row r="78" spans="1:25" ht="62.25" customHeight="1" x14ac:dyDescent="0.45">
      <c r="A78" s="1"/>
      <c r="B78" s="1"/>
      <c r="C78" s="1"/>
      <c r="D78" s="1"/>
      <c r="E78" s="1"/>
      <c r="F78" s="1"/>
      <c r="G78" s="1"/>
      <c r="H78" s="1"/>
      <c r="I78" s="1"/>
      <c r="J78" s="1"/>
      <c r="K78" s="1"/>
      <c r="L78" s="1"/>
      <c r="M78" s="5" t="s">
        <v>10</v>
      </c>
      <c r="N78" s="5" t="s">
        <v>206</v>
      </c>
      <c r="O78" s="5" t="s">
        <v>207</v>
      </c>
      <c r="P78" s="6" t="s">
        <v>218</v>
      </c>
      <c r="Q78" s="6" t="s">
        <v>219</v>
      </c>
      <c r="R78" s="5" t="s">
        <v>15</v>
      </c>
      <c r="S78" s="5" t="s">
        <v>16</v>
      </c>
      <c r="T78" s="5" t="s">
        <v>17</v>
      </c>
      <c r="U78" s="5" t="s">
        <v>49</v>
      </c>
      <c r="V78" s="5"/>
      <c r="W78" s="1"/>
      <c r="X78" s="1"/>
      <c r="Y78" s="1"/>
    </row>
    <row r="79" spans="1:25" ht="62.25" customHeight="1" x14ac:dyDescent="0.45">
      <c r="A79" s="1"/>
      <c r="B79" s="1"/>
      <c r="C79" s="1"/>
      <c r="D79" s="1"/>
      <c r="E79" s="1"/>
      <c r="F79" s="1"/>
      <c r="G79" s="1"/>
      <c r="H79" s="1"/>
      <c r="I79" s="1"/>
      <c r="J79" s="1"/>
      <c r="K79" s="1"/>
      <c r="L79" s="1"/>
      <c r="M79" s="5" t="s">
        <v>10</v>
      </c>
      <c r="N79" s="5" t="s">
        <v>206</v>
      </c>
      <c r="O79" s="5" t="s">
        <v>207</v>
      </c>
      <c r="P79" s="6" t="s">
        <v>220</v>
      </c>
      <c r="Q79" s="6" t="s">
        <v>221</v>
      </c>
      <c r="R79" s="5" t="s">
        <v>15</v>
      </c>
      <c r="S79" s="5" t="s">
        <v>16</v>
      </c>
      <c r="T79" s="5" t="s">
        <v>17</v>
      </c>
      <c r="U79" s="5" t="s">
        <v>49</v>
      </c>
      <c r="V79" s="5" t="s">
        <v>64</v>
      </c>
      <c r="W79" s="1"/>
      <c r="X79" s="1"/>
      <c r="Y79" s="1"/>
    </row>
    <row r="80" spans="1:25" ht="62.25" customHeight="1" x14ac:dyDescent="0.45">
      <c r="A80" s="1"/>
      <c r="B80" s="1"/>
      <c r="C80" s="1"/>
      <c r="D80" s="1"/>
      <c r="E80" s="1"/>
      <c r="F80" s="1"/>
      <c r="G80" s="1"/>
      <c r="H80" s="1"/>
      <c r="I80" s="1"/>
      <c r="J80" s="1"/>
      <c r="K80" s="1"/>
      <c r="L80" s="1"/>
      <c r="M80" s="5" t="s">
        <v>10</v>
      </c>
      <c r="N80" s="5" t="s">
        <v>206</v>
      </c>
      <c r="O80" s="5" t="s">
        <v>222</v>
      </c>
      <c r="P80" s="6" t="s">
        <v>223</v>
      </c>
      <c r="Q80" s="6" t="s">
        <v>224</v>
      </c>
      <c r="R80" s="5" t="s">
        <v>15</v>
      </c>
      <c r="S80" s="5" t="s">
        <v>16</v>
      </c>
      <c r="T80" s="5" t="s">
        <v>17</v>
      </c>
      <c r="U80" s="5" t="s">
        <v>49</v>
      </c>
      <c r="V80" s="5"/>
      <c r="W80" s="1"/>
      <c r="X80" s="1"/>
      <c r="Y80" s="1"/>
    </row>
    <row r="81" spans="1:25" ht="62.25" customHeight="1" x14ac:dyDescent="0.45">
      <c r="A81" s="1"/>
      <c r="B81" s="1"/>
      <c r="C81" s="1"/>
      <c r="D81" s="1"/>
      <c r="E81" s="1"/>
      <c r="F81" s="1"/>
      <c r="G81" s="1"/>
      <c r="H81" s="1"/>
      <c r="I81" s="1"/>
      <c r="J81" s="1"/>
      <c r="K81" s="1"/>
      <c r="L81" s="1"/>
      <c r="M81" s="5" t="s">
        <v>10</v>
      </c>
      <c r="N81" s="5" t="s">
        <v>206</v>
      </c>
      <c r="O81" s="5" t="s">
        <v>222</v>
      </c>
      <c r="P81" s="6" t="s">
        <v>225</v>
      </c>
      <c r="Q81" s="6" t="s">
        <v>226</v>
      </c>
      <c r="R81" s="5" t="s">
        <v>15</v>
      </c>
      <c r="S81" s="5" t="s">
        <v>16</v>
      </c>
      <c r="T81" s="5" t="s">
        <v>17</v>
      </c>
      <c r="U81" s="5" t="s">
        <v>49</v>
      </c>
      <c r="V81" s="5"/>
      <c r="W81" s="1"/>
      <c r="X81" s="1"/>
      <c r="Y81" s="1"/>
    </row>
    <row r="82" spans="1:25" ht="62.25" customHeight="1" x14ac:dyDescent="0.45">
      <c r="A82" s="1"/>
      <c r="B82" s="1"/>
      <c r="C82" s="1"/>
      <c r="D82" s="1"/>
      <c r="E82" s="1"/>
      <c r="F82" s="1"/>
      <c r="G82" s="1"/>
      <c r="H82" s="1"/>
      <c r="I82" s="1"/>
      <c r="J82" s="1"/>
      <c r="K82" s="1"/>
      <c r="L82" s="1"/>
      <c r="M82" s="5" t="s">
        <v>10</v>
      </c>
      <c r="N82" s="5" t="s">
        <v>206</v>
      </c>
      <c r="O82" s="5" t="s">
        <v>222</v>
      </c>
      <c r="P82" s="6" t="s">
        <v>227</v>
      </c>
      <c r="Q82" s="6" t="s">
        <v>228</v>
      </c>
      <c r="R82" s="5" t="s">
        <v>15</v>
      </c>
      <c r="S82" s="5" t="s">
        <v>16</v>
      </c>
      <c r="T82" s="5" t="s">
        <v>17</v>
      </c>
      <c r="U82" s="5" t="s">
        <v>49</v>
      </c>
      <c r="V82" s="5"/>
      <c r="W82" s="1"/>
      <c r="X82" s="1"/>
      <c r="Y82" s="1"/>
    </row>
    <row r="83" spans="1:25" ht="62.25" customHeight="1" x14ac:dyDescent="0.45">
      <c r="A83" s="1"/>
      <c r="B83" s="1"/>
      <c r="C83" s="1"/>
      <c r="D83" s="1"/>
      <c r="E83" s="1"/>
      <c r="F83" s="1"/>
      <c r="G83" s="1"/>
      <c r="H83" s="1"/>
      <c r="I83" s="1"/>
      <c r="J83" s="1"/>
      <c r="K83" s="1"/>
      <c r="L83" s="1"/>
      <c r="M83" s="5" t="s">
        <v>10</v>
      </c>
      <c r="N83" s="5" t="s">
        <v>206</v>
      </c>
      <c r="O83" s="5" t="s">
        <v>222</v>
      </c>
      <c r="P83" s="6" t="s">
        <v>229</v>
      </c>
      <c r="Q83" s="6" t="s">
        <v>230</v>
      </c>
      <c r="R83" s="5" t="s">
        <v>15</v>
      </c>
      <c r="S83" s="5" t="s">
        <v>16</v>
      </c>
      <c r="T83" s="5" t="s">
        <v>17</v>
      </c>
      <c r="U83" s="5" t="s">
        <v>49</v>
      </c>
      <c r="V83" s="5"/>
      <c r="W83" s="1"/>
      <c r="X83" s="1"/>
      <c r="Y83" s="1"/>
    </row>
    <row r="84" spans="1:25" ht="62.25" customHeight="1" x14ac:dyDescent="0.45">
      <c r="A84" s="1"/>
      <c r="B84" s="1"/>
      <c r="C84" s="1"/>
      <c r="D84" s="1"/>
      <c r="E84" s="1"/>
      <c r="F84" s="1"/>
      <c r="G84" s="1"/>
      <c r="H84" s="1"/>
      <c r="I84" s="1"/>
      <c r="J84" s="1"/>
      <c r="K84" s="1"/>
      <c r="L84" s="1"/>
      <c r="M84" s="5" t="s">
        <v>10</v>
      </c>
      <c r="N84" s="5" t="s">
        <v>206</v>
      </c>
      <c r="O84" s="5" t="s">
        <v>222</v>
      </c>
      <c r="P84" s="6" t="s">
        <v>231</v>
      </c>
      <c r="Q84" s="6" t="s">
        <v>232</v>
      </c>
      <c r="R84" s="5" t="s">
        <v>15</v>
      </c>
      <c r="S84" s="5" t="s">
        <v>16</v>
      </c>
      <c r="T84" s="5" t="s">
        <v>17</v>
      </c>
      <c r="U84" s="5" t="s">
        <v>49</v>
      </c>
      <c r="V84" s="5"/>
      <c r="W84" s="1"/>
      <c r="X84" s="1"/>
      <c r="Y84" s="1"/>
    </row>
    <row r="85" spans="1:25" ht="62.25" customHeight="1" x14ac:dyDescent="0.45">
      <c r="A85" s="1"/>
      <c r="B85" s="1"/>
      <c r="C85" s="1"/>
      <c r="D85" s="1"/>
      <c r="E85" s="1"/>
      <c r="F85" s="1"/>
      <c r="G85" s="1"/>
      <c r="H85" s="1"/>
      <c r="I85" s="1"/>
      <c r="J85" s="1"/>
      <c r="K85" s="1"/>
      <c r="L85" s="1"/>
      <c r="M85" s="5" t="s">
        <v>10</v>
      </c>
      <c r="N85" s="5" t="s">
        <v>206</v>
      </c>
      <c r="O85" s="5" t="s">
        <v>222</v>
      </c>
      <c r="P85" s="6" t="s">
        <v>233</v>
      </c>
      <c r="Q85" s="6" t="s">
        <v>234</v>
      </c>
      <c r="R85" s="5" t="s">
        <v>15</v>
      </c>
      <c r="S85" s="5" t="s">
        <v>16</v>
      </c>
      <c r="T85" s="5" t="s">
        <v>17</v>
      </c>
      <c r="U85" s="5" t="s">
        <v>49</v>
      </c>
      <c r="V85" s="5"/>
      <c r="W85" s="1"/>
      <c r="X85" s="1"/>
      <c r="Y85" s="1"/>
    </row>
    <row r="86" spans="1:25" ht="62.25" customHeight="1" x14ac:dyDescent="0.45">
      <c r="A86" s="1"/>
      <c r="B86" s="1"/>
      <c r="C86" s="1"/>
      <c r="D86" s="1"/>
      <c r="E86" s="1"/>
      <c r="F86" s="1"/>
      <c r="G86" s="1"/>
      <c r="H86" s="1"/>
      <c r="I86" s="1"/>
      <c r="J86" s="1"/>
      <c r="K86" s="1"/>
      <c r="L86" s="1"/>
      <c r="M86" s="5" t="s">
        <v>10</v>
      </c>
      <c r="N86" s="5" t="s">
        <v>206</v>
      </c>
      <c r="O86" s="5" t="s">
        <v>222</v>
      </c>
      <c r="P86" s="6" t="s">
        <v>235</v>
      </c>
      <c r="Q86" s="6" t="s">
        <v>236</v>
      </c>
      <c r="R86" s="5" t="s">
        <v>15</v>
      </c>
      <c r="S86" s="5" t="s">
        <v>16</v>
      </c>
      <c r="T86" s="5" t="s">
        <v>17</v>
      </c>
      <c r="U86" s="5" t="s">
        <v>49</v>
      </c>
      <c r="V86" s="5" t="s">
        <v>64</v>
      </c>
      <c r="W86" s="1"/>
      <c r="X86" s="1"/>
      <c r="Y86" s="1"/>
    </row>
    <row r="87" spans="1:25" ht="62.25" customHeight="1" x14ac:dyDescent="0.45">
      <c r="A87" s="1"/>
      <c r="B87" s="1"/>
      <c r="C87" s="1"/>
      <c r="D87" s="1"/>
      <c r="E87" s="1"/>
      <c r="F87" s="1"/>
      <c r="G87" s="1"/>
      <c r="H87" s="1"/>
      <c r="I87" s="1"/>
      <c r="J87" s="1"/>
      <c r="K87" s="1"/>
      <c r="L87" s="1"/>
      <c r="M87" s="5" t="s">
        <v>10</v>
      </c>
      <c r="N87" s="5" t="s">
        <v>206</v>
      </c>
      <c r="O87" s="5" t="s">
        <v>237</v>
      </c>
      <c r="P87" s="6" t="s">
        <v>238</v>
      </c>
      <c r="Q87" s="6" t="s">
        <v>239</v>
      </c>
      <c r="R87" s="5" t="s">
        <v>15</v>
      </c>
      <c r="S87" s="5" t="s">
        <v>16</v>
      </c>
      <c r="T87" s="5" t="s">
        <v>17</v>
      </c>
      <c r="U87" s="5" t="s">
        <v>49</v>
      </c>
      <c r="V87" s="5"/>
      <c r="W87" s="1"/>
      <c r="X87" s="1"/>
      <c r="Y87" s="1"/>
    </row>
    <row r="88" spans="1:25" ht="62.25" customHeight="1" x14ac:dyDescent="0.45">
      <c r="A88" s="1"/>
      <c r="B88" s="1"/>
      <c r="C88" s="1"/>
      <c r="D88" s="1"/>
      <c r="E88" s="1"/>
      <c r="F88" s="1"/>
      <c r="G88" s="1"/>
      <c r="H88" s="1"/>
      <c r="I88" s="1"/>
      <c r="J88" s="1"/>
      <c r="K88" s="1"/>
      <c r="L88" s="1"/>
      <c r="M88" s="5" t="s">
        <v>10</v>
      </c>
      <c r="N88" s="5" t="s">
        <v>206</v>
      </c>
      <c r="O88" s="5" t="s">
        <v>237</v>
      </c>
      <c r="P88" s="6" t="s">
        <v>240</v>
      </c>
      <c r="Q88" s="6" t="s">
        <v>241</v>
      </c>
      <c r="R88" s="5" t="s">
        <v>15</v>
      </c>
      <c r="S88" s="5" t="s">
        <v>16</v>
      </c>
      <c r="T88" s="5" t="s">
        <v>17</v>
      </c>
      <c r="U88" s="5" t="s">
        <v>49</v>
      </c>
      <c r="V88" s="5"/>
      <c r="W88" s="1"/>
      <c r="X88" s="1"/>
      <c r="Y88" s="1"/>
    </row>
    <row r="89" spans="1:25" ht="62.25" customHeight="1" x14ac:dyDescent="0.45">
      <c r="A89" s="1"/>
      <c r="B89" s="1"/>
      <c r="C89" s="1"/>
      <c r="D89" s="1"/>
      <c r="E89" s="1"/>
      <c r="F89" s="1"/>
      <c r="G89" s="1"/>
      <c r="H89" s="1"/>
      <c r="I89" s="1"/>
      <c r="J89" s="1"/>
      <c r="K89" s="1"/>
      <c r="L89" s="1"/>
      <c r="M89" s="5" t="s">
        <v>10</v>
      </c>
      <c r="N89" s="5" t="s">
        <v>206</v>
      </c>
      <c r="O89" s="5" t="s">
        <v>237</v>
      </c>
      <c r="P89" s="6" t="s">
        <v>242</v>
      </c>
      <c r="Q89" s="6" t="s">
        <v>243</v>
      </c>
      <c r="R89" s="5" t="s">
        <v>15</v>
      </c>
      <c r="S89" s="5" t="s">
        <v>16</v>
      </c>
      <c r="T89" s="5" t="s">
        <v>17</v>
      </c>
      <c r="U89" s="5" t="s">
        <v>49</v>
      </c>
      <c r="V89" s="5"/>
      <c r="W89" s="1"/>
      <c r="X89" s="1"/>
      <c r="Y89" s="1"/>
    </row>
    <row r="90" spans="1:25" ht="62.25" customHeight="1" x14ac:dyDescent="0.45">
      <c r="A90" s="1"/>
      <c r="B90" s="1"/>
      <c r="C90" s="1"/>
      <c r="D90" s="1"/>
      <c r="E90" s="1"/>
      <c r="F90" s="1"/>
      <c r="G90" s="1"/>
      <c r="H90" s="1"/>
      <c r="I90" s="1"/>
      <c r="J90" s="1"/>
      <c r="K90" s="1"/>
      <c r="L90" s="1"/>
      <c r="M90" s="5" t="s">
        <v>10</v>
      </c>
      <c r="N90" s="5" t="s">
        <v>206</v>
      </c>
      <c r="O90" s="5" t="s">
        <v>237</v>
      </c>
      <c r="P90" s="6" t="s">
        <v>244</v>
      </c>
      <c r="Q90" s="6" t="s">
        <v>245</v>
      </c>
      <c r="R90" s="5" t="s">
        <v>15</v>
      </c>
      <c r="S90" s="5" t="s">
        <v>16</v>
      </c>
      <c r="T90" s="5" t="s">
        <v>17</v>
      </c>
      <c r="U90" s="5" t="s">
        <v>49</v>
      </c>
      <c r="V90" s="5"/>
      <c r="W90" s="1"/>
      <c r="X90" s="1"/>
      <c r="Y90" s="1"/>
    </row>
    <row r="91" spans="1:25" ht="62.25" customHeight="1" x14ac:dyDescent="0.45">
      <c r="A91" s="1"/>
      <c r="B91" s="1"/>
      <c r="C91" s="1"/>
      <c r="D91" s="1"/>
      <c r="E91" s="1"/>
      <c r="F91" s="1"/>
      <c r="G91" s="1"/>
      <c r="H91" s="1"/>
      <c r="I91" s="1"/>
      <c r="J91" s="1"/>
      <c r="K91" s="1"/>
      <c r="L91" s="1"/>
      <c r="M91" s="5" t="s">
        <v>10</v>
      </c>
      <c r="N91" s="5" t="s">
        <v>206</v>
      </c>
      <c r="O91" s="5" t="s">
        <v>237</v>
      </c>
      <c r="P91" s="6" t="s">
        <v>246</v>
      </c>
      <c r="Q91" s="6" t="s">
        <v>247</v>
      </c>
      <c r="R91" s="5" t="s">
        <v>15</v>
      </c>
      <c r="S91" s="5" t="s">
        <v>16</v>
      </c>
      <c r="T91" s="5" t="s">
        <v>17</v>
      </c>
      <c r="U91" s="5" t="s">
        <v>49</v>
      </c>
      <c r="V91" s="5"/>
      <c r="W91" s="1"/>
      <c r="X91" s="1"/>
      <c r="Y91" s="1"/>
    </row>
    <row r="92" spans="1:25" ht="62.25" customHeight="1" x14ac:dyDescent="0.45">
      <c r="A92" s="1"/>
      <c r="B92" s="1"/>
      <c r="C92" s="1"/>
      <c r="D92" s="1"/>
      <c r="E92" s="1"/>
      <c r="F92" s="1"/>
      <c r="G92" s="1"/>
      <c r="H92" s="1"/>
      <c r="I92" s="1"/>
      <c r="J92" s="1"/>
      <c r="K92" s="1"/>
      <c r="L92" s="1"/>
      <c r="M92" s="5" t="s">
        <v>10</v>
      </c>
      <c r="N92" s="5" t="s">
        <v>206</v>
      </c>
      <c r="O92" s="5" t="s">
        <v>237</v>
      </c>
      <c r="P92" s="6" t="s">
        <v>248</v>
      </c>
      <c r="Q92" s="6" t="s">
        <v>249</v>
      </c>
      <c r="R92" s="5" t="s">
        <v>15</v>
      </c>
      <c r="S92" s="5" t="s">
        <v>16</v>
      </c>
      <c r="T92" s="5" t="s">
        <v>17</v>
      </c>
      <c r="U92" s="5" t="s">
        <v>49</v>
      </c>
      <c r="V92" s="5"/>
      <c r="W92" s="1"/>
      <c r="X92" s="1"/>
      <c r="Y92" s="1"/>
    </row>
    <row r="93" spans="1:25" ht="62.25" customHeight="1" x14ac:dyDescent="0.45">
      <c r="A93" s="1"/>
      <c r="B93" s="1"/>
      <c r="C93" s="1"/>
      <c r="D93" s="1"/>
      <c r="E93" s="1"/>
      <c r="F93" s="1"/>
      <c r="G93" s="1"/>
      <c r="H93" s="1"/>
      <c r="I93" s="1"/>
      <c r="J93" s="1"/>
      <c r="K93" s="1"/>
      <c r="L93" s="1"/>
      <c r="M93" s="5" t="s">
        <v>10</v>
      </c>
      <c r="N93" s="5" t="s">
        <v>206</v>
      </c>
      <c r="O93" s="5" t="s">
        <v>237</v>
      </c>
      <c r="P93" s="6" t="s">
        <v>250</v>
      </c>
      <c r="Q93" s="6" t="s">
        <v>251</v>
      </c>
      <c r="R93" s="5" t="s">
        <v>15</v>
      </c>
      <c r="S93" s="5" t="s">
        <v>16</v>
      </c>
      <c r="T93" s="5" t="s">
        <v>17</v>
      </c>
      <c r="U93" s="5" t="s">
        <v>49</v>
      </c>
      <c r="V93" s="5"/>
      <c r="W93" s="1"/>
      <c r="X93" s="1"/>
      <c r="Y93" s="1"/>
    </row>
    <row r="94" spans="1:25" ht="62.25" customHeight="1" x14ac:dyDescent="0.45">
      <c r="A94" s="1"/>
      <c r="B94" s="1"/>
      <c r="C94" s="1"/>
      <c r="D94" s="1"/>
      <c r="E94" s="1"/>
      <c r="F94" s="1"/>
      <c r="G94" s="1"/>
      <c r="H94" s="1"/>
      <c r="I94" s="1"/>
      <c r="J94" s="1"/>
      <c r="K94" s="1"/>
      <c r="L94" s="1"/>
      <c r="M94" s="5" t="s">
        <v>10</v>
      </c>
      <c r="N94" s="5" t="s">
        <v>206</v>
      </c>
      <c r="O94" s="5" t="s">
        <v>237</v>
      </c>
      <c r="P94" s="6" t="s">
        <v>252</v>
      </c>
      <c r="Q94" s="6" t="s">
        <v>253</v>
      </c>
      <c r="R94" s="5" t="s">
        <v>15</v>
      </c>
      <c r="S94" s="5" t="s">
        <v>16</v>
      </c>
      <c r="T94" s="5" t="s">
        <v>17</v>
      </c>
      <c r="U94" s="5" t="s">
        <v>49</v>
      </c>
      <c r="V94" s="5"/>
      <c r="W94" s="1"/>
      <c r="X94" s="1"/>
      <c r="Y94" s="1"/>
    </row>
    <row r="95" spans="1:25" ht="62.25" customHeight="1" x14ac:dyDescent="0.45">
      <c r="A95" s="1"/>
      <c r="B95" s="1"/>
      <c r="C95" s="1"/>
      <c r="D95" s="1"/>
      <c r="E95" s="1"/>
      <c r="F95" s="1"/>
      <c r="G95" s="1"/>
      <c r="H95" s="1"/>
      <c r="I95" s="1"/>
      <c r="J95" s="1"/>
      <c r="K95" s="1"/>
      <c r="L95" s="1"/>
      <c r="M95" s="5" t="s">
        <v>10</v>
      </c>
      <c r="N95" s="5" t="s">
        <v>206</v>
      </c>
      <c r="O95" s="5" t="s">
        <v>237</v>
      </c>
      <c r="P95" s="6" t="s">
        <v>254</v>
      </c>
      <c r="Q95" s="6" t="s">
        <v>255</v>
      </c>
      <c r="R95" s="5" t="s">
        <v>15</v>
      </c>
      <c r="S95" s="5" t="s">
        <v>16</v>
      </c>
      <c r="T95" s="5" t="s">
        <v>17</v>
      </c>
      <c r="U95" s="5" t="s">
        <v>49</v>
      </c>
      <c r="V95" s="5"/>
      <c r="W95" s="1"/>
      <c r="X95" s="1"/>
      <c r="Y95" s="1"/>
    </row>
    <row r="96" spans="1:25" ht="62.25" customHeight="1" x14ac:dyDescent="0.45">
      <c r="A96" s="1"/>
      <c r="B96" s="1"/>
      <c r="C96" s="1"/>
      <c r="D96" s="1"/>
      <c r="E96" s="1"/>
      <c r="F96" s="1"/>
      <c r="G96" s="1"/>
      <c r="H96" s="1"/>
      <c r="I96" s="1"/>
      <c r="J96" s="1"/>
      <c r="K96" s="1"/>
      <c r="L96" s="1"/>
      <c r="M96" s="5" t="s">
        <v>10</v>
      </c>
      <c r="N96" s="5" t="s">
        <v>206</v>
      </c>
      <c r="O96" s="5" t="s">
        <v>237</v>
      </c>
      <c r="P96" s="6" t="s">
        <v>256</v>
      </c>
      <c r="Q96" s="6" t="s">
        <v>257</v>
      </c>
      <c r="R96" s="5" t="s">
        <v>15</v>
      </c>
      <c r="S96" s="5" t="s">
        <v>16</v>
      </c>
      <c r="T96" s="5" t="s">
        <v>17</v>
      </c>
      <c r="U96" s="5" t="s">
        <v>49</v>
      </c>
      <c r="V96" s="5" t="s">
        <v>64</v>
      </c>
      <c r="W96" s="1"/>
      <c r="X96" s="1"/>
      <c r="Y96" s="1"/>
    </row>
    <row r="97" spans="1:25" ht="62.25" customHeight="1" x14ac:dyDescent="0.45">
      <c r="A97" s="1"/>
      <c r="B97" s="1"/>
      <c r="C97" s="1"/>
      <c r="D97" s="1"/>
      <c r="E97" s="1"/>
      <c r="F97" s="1"/>
      <c r="G97" s="1"/>
      <c r="H97" s="1"/>
      <c r="I97" s="1"/>
      <c r="J97" s="1"/>
      <c r="K97" s="1"/>
      <c r="L97" s="1"/>
      <c r="M97" s="5" t="s">
        <v>10</v>
      </c>
      <c r="N97" s="5" t="s">
        <v>258</v>
      </c>
      <c r="O97" s="5" t="s">
        <v>259</v>
      </c>
      <c r="P97" s="6" t="s">
        <v>260</v>
      </c>
      <c r="Q97" s="6" t="s">
        <v>261</v>
      </c>
      <c r="R97" s="5" t="e">
        <v>#N/A</v>
      </c>
      <c r="S97" s="5" t="e">
        <v>#N/A</v>
      </c>
      <c r="T97" s="5" t="e">
        <v>#N/A</v>
      </c>
      <c r="U97" s="5" t="e">
        <v>#N/A</v>
      </c>
      <c r="V97" s="5"/>
      <c r="W97" s="1"/>
      <c r="X97" s="1"/>
      <c r="Y97" s="1"/>
    </row>
    <row r="98" spans="1:25" ht="62.25" customHeight="1" x14ac:dyDescent="0.45">
      <c r="A98" s="1"/>
      <c r="B98" s="1"/>
      <c r="C98" s="1"/>
      <c r="D98" s="1"/>
      <c r="E98" s="1"/>
      <c r="F98" s="1"/>
      <c r="G98" s="1"/>
      <c r="H98" s="1"/>
      <c r="I98" s="1"/>
      <c r="J98" s="1"/>
      <c r="K98" s="1"/>
      <c r="L98" s="1"/>
      <c r="M98" s="5" t="s">
        <v>10</v>
      </c>
      <c r="N98" s="5" t="s">
        <v>258</v>
      </c>
      <c r="O98" s="5" t="s">
        <v>259</v>
      </c>
      <c r="P98" s="6" t="s">
        <v>262</v>
      </c>
      <c r="Q98" s="6" t="s">
        <v>263</v>
      </c>
      <c r="R98" s="5" t="s">
        <v>15</v>
      </c>
      <c r="S98" s="5" t="s">
        <v>16</v>
      </c>
      <c r="T98" s="5" t="s">
        <v>17</v>
      </c>
      <c r="U98" s="5" t="s">
        <v>14</v>
      </c>
      <c r="V98" s="5" t="s">
        <v>64</v>
      </c>
      <c r="W98" s="1"/>
      <c r="X98" s="1"/>
      <c r="Y98" s="1"/>
    </row>
    <row r="99" spans="1:25" ht="62.25" customHeight="1" x14ac:dyDescent="0.45">
      <c r="A99" s="1"/>
      <c r="B99" s="1"/>
      <c r="C99" s="1"/>
      <c r="D99" s="1"/>
      <c r="E99" s="1"/>
      <c r="F99" s="1"/>
      <c r="G99" s="1"/>
      <c r="H99" s="1"/>
      <c r="I99" s="1"/>
      <c r="J99" s="1"/>
      <c r="K99" s="1"/>
      <c r="L99" s="1"/>
      <c r="M99" s="5" t="s">
        <v>10</v>
      </c>
      <c r="N99" s="5" t="s">
        <v>264</v>
      </c>
      <c r="O99" s="5" t="s">
        <v>265</v>
      </c>
      <c r="P99" s="6" t="s">
        <v>266</v>
      </c>
      <c r="Q99" s="6" t="s">
        <v>267</v>
      </c>
      <c r="R99" s="5" t="s">
        <v>268</v>
      </c>
      <c r="S99" s="5" t="s">
        <v>269</v>
      </c>
      <c r="T99" s="5" t="s">
        <v>270</v>
      </c>
      <c r="U99" s="5" t="s">
        <v>14</v>
      </c>
      <c r="V99" s="5"/>
      <c r="W99" s="1"/>
      <c r="X99" s="1"/>
      <c r="Y99" s="1"/>
    </row>
    <row r="100" spans="1:25" ht="62.25" customHeight="1" x14ac:dyDescent="0.45">
      <c r="A100" s="1"/>
      <c r="B100" s="1"/>
      <c r="C100" s="1"/>
      <c r="D100" s="1"/>
      <c r="E100" s="1"/>
      <c r="F100" s="1"/>
      <c r="G100" s="1"/>
      <c r="H100" s="1"/>
      <c r="I100" s="1"/>
      <c r="J100" s="1"/>
      <c r="K100" s="1"/>
      <c r="L100" s="1"/>
      <c r="M100" s="5" t="s">
        <v>10</v>
      </c>
      <c r="N100" s="5" t="s">
        <v>264</v>
      </c>
      <c r="O100" s="5" t="s">
        <v>271</v>
      </c>
      <c r="P100" s="6" t="s">
        <v>272</v>
      </c>
      <c r="Q100" s="6" t="s">
        <v>273</v>
      </c>
      <c r="R100" s="5" t="s">
        <v>46</v>
      </c>
      <c r="S100" s="5" t="s">
        <v>274</v>
      </c>
      <c r="T100" s="5" t="s">
        <v>274</v>
      </c>
      <c r="U100" s="5" t="s">
        <v>14</v>
      </c>
      <c r="V100" s="5" t="s">
        <v>275</v>
      </c>
      <c r="W100" s="1"/>
      <c r="X100" s="1"/>
      <c r="Y100" s="1"/>
    </row>
    <row r="101" spans="1:25" ht="62.25" customHeight="1" x14ac:dyDescent="0.45">
      <c r="A101" s="1"/>
      <c r="B101" s="1"/>
      <c r="C101" s="1"/>
      <c r="D101" s="1"/>
      <c r="E101" s="1"/>
      <c r="F101" s="1"/>
      <c r="G101" s="1"/>
      <c r="H101" s="1"/>
      <c r="I101" s="1"/>
      <c r="J101" s="1"/>
      <c r="K101" s="1"/>
      <c r="L101" s="1"/>
      <c r="M101" s="5" t="s">
        <v>10</v>
      </c>
      <c r="N101" s="5" t="s">
        <v>264</v>
      </c>
      <c r="O101" s="5" t="s">
        <v>276</v>
      </c>
      <c r="P101" s="6" t="s">
        <v>277</v>
      </c>
      <c r="Q101" s="6" t="s">
        <v>278</v>
      </c>
      <c r="R101" s="5" t="s">
        <v>15</v>
      </c>
      <c r="S101" s="5" t="s">
        <v>16</v>
      </c>
      <c r="T101" s="5" t="s">
        <v>17</v>
      </c>
      <c r="U101" s="5" t="s">
        <v>14</v>
      </c>
      <c r="V101" s="5" t="s">
        <v>60</v>
      </c>
      <c r="W101" s="1"/>
      <c r="X101" s="1"/>
      <c r="Y101" s="1"/>
    </row>
    <row r="102" spans="1:25" ht="62.25" customHeight="1" x14ac:dyDescent="0.45">
      <c r="A102" s="1"/>
      <c r="B102" s="1"/>
      <c r="C102" s="1"/>
      <c r="D102" s="1"/>
      <c r="E102" s="1"/>
      <c r="F102" s="1"/>
      <c r="G102" s="1"/>
      <c r="H102" s="1"/>
      <c r="I102" s="1"/>
      <c r="J102" s="1"/>
      <c r="K102" s="1"/>
      <c r="L102" s="1"/>
      <c r="M102" s="5" t="s">
        <v>10</v>
      </c>
      <c r="N102" s="5" t="s">
        <v>264</v>
      </c>
      <c r="O102" s="5" t="s">
        <v>279</v>
      </c>
      <c r="P102" s="6" t="s">
        <v>280</v>
      </c>
      <c r="Q102" s="6" t="s">
        <v>281</v>
      </c>
      <c r="R102" s="5" t="s">
        <v>15</v>
      </c>
      <c r="S102" s="5" t="s">
        <v>16</v>
      </c>
      <c r="T102" s="5" t="s">
        <v>17</v>
      </c>
      <c r="U102" s="5" t="s">
        <v>14</v>
      </c>
      <c r="V102" s="5" t="s">
        <v>60</v>
      </c>
      <c r="W102" s="1"/>
      <c r="X102" s="1"/>
      <c r="Y102" s="1"/>
    </row>
    <row r="103" spans="1:25" ht="62.25" customHeight="1" x14ac:dyDescent="0.45">
      <c r="A103" s="1"/>
      <c r="B103" s="1"/>
      <c r="C103" s="1"/>
      <c r="D103" s="1"/>
      <c r="E103" s="1"/>
      <c r="F103" s="1"/>
      <c r="G103" s="1"/>
      <c r="H103" s="1"/>
      <c r="I103" s="1"/>
      <c r="J103" s="1"/>
      <c r="K103" s="1"/>
      <c r="L103" s="1"/>
      <c r="M103" s="5" t="s">
        <v>10</v>
      </c>
      <c r="N103" s="5" t="s">
        <v>264</v>
      </c>
      <c r="O103" s="5" t="s">
        <v>282</v>
      </c>
      <c r="P103" s="6" t="s">
        <v>283</v>
      </c>
      <c r="Q103" s="6" t="s">
        <v>284</v>
      </c>
      <c r="R103" s="5" t="s">
        <v>15</v>
      </c>
      <c r="S103" s="5" t="s">
        <v>16</v>
      </c>
      <c r="T103" s="5" t="s">
        <v>17</v>
      </c>
      <c r="U103" s="5">
        <v>0</v>
      </c>
      <c r="V103" s="5"/>
      <c r="W103" s="1"/>
      <c r="X103" s="1"/>
      <c r="Y103" s="1"/>
    </row>
    <row r="104" spans="1:25" ht="62.25" customHeight="1" x14ac:dyDescent="0.45">
      <c r="A104" s="1"/>
      <c r="B104" s="1"/>
      <c r="C104" s="1"/>
      <c r="D104" s="1"/>
      <c r="E104" s="1"/>
      <c r="F104" s="1"/>
      <c r="G104" s="1"/>
      <c r="H104" s="1"/>
      <c r="I104" s="1"/>
      <c r="J104" s="1"/>
      <c r="K104" s="1"/>
      <c r="L104" s="1"/>
      <c r="M104" s="5" t="s">
        <v>10</v>
      </c>
      <c r="N104" s="5" t="s">
        <v>264</v>
      </c>
      <c r="O104" s="5" t="s">
        <v>285</v>
      </c>
      <c r="P104" s="6" t="s">
        <v>286</v>
      </c>
      <c r="Q104" s="6" t="s">
        <v>287</v>
      </c>
      <c r="R104" s="5" t="s">
        <v>15</v>
      </c>
      <c r="S104" s="5" t="s">
        <v>16</v>
      </c>
      <c r="T104" s="5" t="s">
        <v>17</v>
      </c>
      <c r="U104" s="5" t="s">
        <v>14</v>
      </c>
      <c r="V104" s="5" t="s">
        <v>288</v>
      </c>
      <c r="W104" s="1"/>
      <c r="X104" s="1"/>
      <c r="Y104" s="1"/>
    </row>
    <row r="105" spans="1:25" ht="62.25" customHeight="1" x14ac:dyDescent="0.45">
      <c r="A105" s="1"/>
      <c r="B105" s="1"/>
      <c r="C105" s="1"/>
      <c r="D105" s="1"/>
      <c r="E105" s="1"/>
      <c r="F105" s="1"/>
      <c r="G105" s="1"/>
      <c r="H105" s="1"/>
      <c r="I105" s="1"/>
      <c r="J105" s="1"/>
      <c r="K105" s="1"/>
      <c r="L105" s="1"/>
      <c r="M105" s="5" t="s">
        <v>10</v>
      </c>
      <c r="N105" s="5" t="s">
        <v>264</v>
      </c>
      <c r="O105" s="5" t="s">
        <v>289</v>
      </c>
      <c r="P105" s="6" t="s">
        <v>290</v>
      </c>
      <c r="Q105" s="6" t="s">
        <v>291</v>
      </c>
      <c r="R105" s="5" t="s">
        <v>15</v>
      </c>
      <c r="S105" s="5" t="s">
        <v>16</v>
      </c>
      <c r="T105" s="5" t="s">
        <v>17</v>
      </c>
      <c r="U105" s="5" t="s">
        <v>14</v>
      </c>
      <c r="V105" s="5"/>
      <c r="W105" s="1"/>
      <c r="X105" s="1"/>
      <c r="Y105" s="1"/>
    </row>
    <row r="106" spans="1:25" ht="62.25" customHeight="1" x14ac:dyDescent="0.45">
      <c r="A106" s="1"/>
      <c r="B106" s="1"/>
      <c r="C106" s="1"/>
      <c r="D106" s="1"/>
      <c r="E106" s="1"/>
      <c r="F106" s="1"/>
      <c r="G106" s="1"/>
      <c r="H106" s="1"/>
      <c r="I106" s="1"/>
      <c r="J106" s="1"/>
      <c r="K106" s="1"/>
      <c r="L106" s="1"/>
      <c r="M106" s="5" t="s">
        <v>10</v>
      </c>
      <c r="N106" s="5" t="s">
        <v>264</v>
      </c>
      <c r="O106" s="5" t="s">
        <v>292</v>
      </c>
      <c r="P106" s="6" t="s">
        <v>293</v>
      </c>
      <c r="Q106" s="6" t="s">
        <v>294</v>
      </c>
      <c r="R106" s="5" t="s">
        <v>295</v>
      </c>
      <c r="S106" s="5" t="s">
        <v>296</v>
      </c>
      <c r="T106" s="5" t="s">
        <v>297</v>
      </c>
      <c r="U106" s="5" t="s">
        <v>14</v>
      </c>
      <c r="V106" s="5" t="s">
        <v>275</v>
      </c>
      <c r="W106" s="1"/>
      <c r="X106" s="1"/>
      <c r="Y106" s="1"/>
    </row>
    <row r="107" spans="1:25" ht="62.25" customHeight="1" x14ac:dyDescent="0.45">
      <c r="A107" s="1"/>
      <c r="B107" s="1"/>
      <c r="C107" s="1"/>
      <c r="D107" s="1"/>
      <c r="E107" s="1"/>
      <c r="F107" s="1"/>
      <c r="G107" s="1"/>
      <c r="H107" s="1"/>
      <c r="I107" s="1"/>
      <c r="J107" s="1"/>
      <c r="K107" s="1"/>
      <c r="L107" s="1"/>
      <c r="M107" s="5" t="s">
        <v>10</v>
      </c>
      <c r="N107" s="5" t="s">
        <v>264</v>
      </c>
      <c r="O107" s="5" t="s">
        <v>298</v>
      </c>
      <c r="P107" s="6" t="s">
        <v>299</v>
      </c>
      <c r="Q107" s="6" t="s">
        <v>300</v>
      </c>
      <c r="R107" s="5" t="s">
        <v>301</v>
      </c>
      <c r="S107" s="5" t="s">
        <v>302</v>
      </c>
      <c r="T107" s="5" t="s">
        <v>303</v>
      </c>
      <c r="U107" s="5" t="s">
        <v>14</v>
      </c>
      <c r="V107" s="5" t="s">
        <v>170</v>
      </c>
      <c r="W107" s="1"/>
      <c r="X107" s="1"/>
      <c r="Y107" s="1"/>
    </row>
    <row r="108" spans="1:25" ht="62.25" customHeight="1" x14ac:dyDescent="0.45">
      <c r="A108" s="1"/>
      <c r="B108" s="1"/>
      <c r="C108" s="1"/>
      <c r="D108" s="1"/>
      <c r="E108" s="1"/>
      <c r="F108" s="1"/>
      <c r="G108" s="1"/>
      <c r="H108" s="1"/>
      <c r="I108" s="1"/>
      <c r="J108" s="1"/>
      <c r="K108" s="1"/>
      <c r="L108" s="1"/>
      <c r="M108" s="5" t="s">
        <v>10</v>
      </c>
      <c r="N108" s="5" t="s">
        <v>264</v>
      </c>
      <c r="O108" s="5" t="s">
        <v>304</v>
      </c>
      <c r="P108" s="6" t="s">
        <v>305</v>
      </c>
      <c r="Q108" s="6" t="s">
        <v>306</v>
      </c>
      <c r="R108" s="5" t="s">
        <v>15</v>
      </c>
      <c r="S108" s="5" t="s">
        <v>16</v>
      </c>
      <c r="T108" s="5" t="s">
        <v>17</v>
      </c>
      <c r="U108" s="5" t="s">
        <v>14</v>
      </c>
      <c r="V108" s="5"/>
      <c r="W108" s="1"/>
      <c r="X108" s="1"/>
      <c r="Y108" s="1"/>
    </row>
    <row r="109" spans="1:25" ht="62.25" customHeight="1" x14ac:dyDescent="0.45">
      <c r="A109" s="1"/>
      <c r="B109" s="1"/>
      <c r="C109" s="1"/>
      <c r="D109" s="1"/>
      <c r="E109" s="1"/>
      <c r="F109" s="1"/>
      <c r="G109" s="1"/>
      <c r="H109" s="1"/>
      <c r="I109" s="1"/>
      <c r="J109" s="1"/>
      <c r="K109" s="1"/>
      <c r="L109" s="1"/>
      <c r="M109" s="5" t="s">
        <v>10</v>
      </c>
      <c r="N109" s="5" t="s">
        <v>264</v>
      </c>
      <c r="O109" s="5" t="s">
        <v>307</v>
      </c>
      <c r="P109" s="6" t="s">
        <v>308</v>
      </c>
      <c r="Q109" s="6" t="s">
        <v>309</v>
      </c>
      <c r="R109" s="5" t="s">
        <v>310</v>
      </c>
      <c r="S109" s="5" t="s">
        <v>310</v>
      </c>
      <c r="T109" s="5" t="s">
        <v>311</v>
      </c>
      <c r="U109" s="5" t="s">
        <v>14</v>
      </c>
      <c r="V109" s="5" t="s">
        <v>275</v>
      </c>
      <c r="W109" s="1"/>
      <c r="X109" s="1"/>
      <c r="Y109" s="1"/>
    </row>
    <row r="110" spans="1:25" ht="62.25" customHeight="1" x14ac:dyDescent="0.45">
      <c r="A110" s="1"/>
      <c r="B110" s="1"/>
      <c r="C110" s="1"/>
      <c r="D110" s="1"/>
      <c r="E110" s="1"/>
      <c r="F110" s="1"/>
      <c r="G110" s="1"/>
      <c r="H110" s="1"/>
      <c r="I110" s="1"/>
      <c r="J110" s="1"/>
      <c r="K110" s="1"/>
      <c r="L110" s="1"/>
      <c r="M110" s="5" t="s">
        <v>10</v>
      </c>
      <c r="N110" s="5" t="s">
        <v>312</v>
      </c>
      <c r="O110" s="5" t="s">
        <v>313</v>
      </c>
      <c r="P110" s="6" t="s">
        <v>314</v>
      </c>
      <c r="Q110" s="6" t="s">
        <v>315</v>
      </c>
      <c r="R110" s="5" t="s">
        <v>15</v>
      </c>
      <c r="S110" s="5" t="s">
        <v>16</v>
      </c>
      <c r="T110" s="5" t="s">
        <v>17</v>
      </c>
      <c r="U110" s="5" t="s">
        <v>14</v>
      </c>
      <c r="V110" s="5" t="s">
        <v>60</v>
      </c>
      <c r="W110" s="1"/>
      <c r="X110" s="1"/>
      <c r="Y110" s="1"/>
    </row>
    <row r="111" spans="1:25" ht="62.25" customHeight="1" x14ac:dyDescent="0.45">
      <c r="A111" s="1"/>
      <c r="B111" s="1"/>
      <c r="C111" s="1"/>
      <c r="D111" s="1"/>
      <c r="E111" s="1"/>
      <c r="F111" s="1"/>
      <c r="G111" s="1"/>
      <c r="H111" s="1"/>
      <c r="I111" s="1"/>
      <c r="J111" s="1"/>
      <c r="K111" s="1"/>
      <c r="L111" s="1"/>
      <c r="M111" s="5" t="s">
        <v>10</v>
      </c>
      <c r="N111" s="5" t="s">
        <v>312</v>
      </c>
      <c r="O111" s="5" t="s">
        <v>316</v>
      </c>
      <c r="P111" s="6" t="s">
        <v>317</v>
      </c>
      <c r="Q111" s="6" t="s">
        <v>318</v>
      </c>
      <c r="R111" s="5" t="s">
        <v>15</v>
      </c>
      <c r="S111" s="5" t="s">
        <v>16</v>
      </c>
      <c r="T111" s="5" t="s">
        <v>17</v>
      </c>
      <c r="U111" s="5" t="s">
        <v>14</v>
      </c>
      <c r="V111" s="5" t="s">
        <v>60</v>
      </c>
      <c r="W111" s="1"/>
      <c r="X111" s="1"/>
      <c r="Y111" s="1"/>
    </row>
    <row r="112" spans="1:25" ht="62.25" customHeight="1" x14ac:dyDescent="0.45">
      <c r="A112" s="1"/>
      <c r="B112" s="1"/>
      <c r="C112" s="1"/>
      <c r="D112" s="1"/>
      <c r="E112" s="1"/>
      <c r="F112" s="1"/>
      <c r="G112" s="1"/>
      <c r="H112" s="1"/>
      <c r="I112" s="1"/>
      <c r="J112" s="1"/>
      <c r="K112" s="1"/>
      <c r="L112" s="1"/>
      <c r="M112" s="5" t="s">
        <v>10</v>
      </c>
      <c r="N112" s="5" t="s">
        <v>312</v>
      </c>
      <c r="O112" s="5" t="s">
        <v>319</v>
      </c>
      <c r="P112" s="6" t="s">
        <v>320</v>
      </c>
      <c r="Q112" s="6" t="s">
        <v>321</v>
      </c>
      <c r="R112" s="5" t="s">
        <v>15</v>
      </c>
      <c r="S112" s="5" t="s">
        <v>16</v>
      </c>
      <c r="T112" s="5" t="s">
        <v>17</v>
      </c>
      <c r="U112" s="5" t="s">
        <v>14</v>
      </c>
      <c r="V112" s="5"/>
      <c r="W112" s="1"/>
      <c r="X112" s="1"/>
      <c r="Y112" s="1"/>
    </row>
    <row r="113" spans="1:25" ht="62.25" customHeight="1" x14ac:dyDescent="0.45">
      <c r="A113" s="1"/>
      <c r="B113" s="1"/>
      <c r="C113" s="1"/>
      <c r="D113" s="1"/>
      <c r="E113" s="1"/>
      <c r="F113" s="1"/>
      <c r="G113" s="1"/>
      <c r="H113" s="1"/>
      <c r="I113" s="1"/>
      <c r="J113" s="1"/>
      <c r="K113" s="1"/>
      <c r="L113" s="1"/>
      <c r="M113" s="5" t="s">
        <v>10</v>
      </c>
      <c r="N113" s="5" t="s">
        <v>312</v>
      </c>
      <c r="O113" s="5" t="s">
        <v>322</v>
      </c>
      <c r="P113" s="6" t="s">
        <v>323</v>
      </c>
      <c r="Q113" s="6" t="s">
        <v>324</v>
      </c>
      <c r="R113" s="5" t="s">
        <v>15</v>
      </c>
      <c r="S113" s="5" t="s">
        <v>16</v>
      </c>
      <c r="T113" s="5" t="s">
        <v>17</v>
      </c>
      <c r="U113" s="5" t="s">
        <v>14</v>
      </c>
      <c r="V113" s="5" t="s">
        <v>60</v>
      </c>
      <c r="W113" s="1"/>
      <c r="X113" s="1"/>
      <c r="Y113" s="1"/>
    </row>
    <row r="114" spans="1:25" ht="62.25" customHeight="1" x14ac:dyDescent="0.45">
      <c r="A114" s="1"/>
      <c r="B114" s="1"/>
      <c r="C114" s="1"/>
      <c r="D114" s="1"/>
      <c r="E114" s="1"/>
      <c r="F114" s="1"/>
      <c r="G114" s="1"/>
      <c r="H114" s="1"/>
      <c r="I114" s="1"/>
      <c r="J114" s="1"/>
      <c r="K114" s="1"/>
      <c r="L114" s="1"/>
      <c r="M114" s="5" t="s">
        <v>10</v>
      </c>
      <c r="N114" s="5" t="s">
        <v>312</v>
      </c>
      <c r="O114" s="5" t="s">
        <v>325</v>
      </c>
      <c r="P114" s="6" t="s">
        <v>326</v>
      </c>
      <c r="Q114" s="6" t="s">
        <v>327</v>
      </c>
      <c r="R114" s="5" t="s">
        <v>295</v>
      </c>
      <c r="S114" s="5" t="s">
        <v>328</v>
      </c>
      <c r="T114" s="5" t="s">
        <v>329</v>
      </c>
      <c r="U114" s="5" t="s">
        <v>14</v>
      </c>
      <c r="V114" s="5" t="s">
        <v>330</v>
      </c>
      <c r="W114" s="1"/>
      <c r="X114" s="1"/>
      <c r="Y114" s="1"/>
    </row>
    <row r="115" spans="1:25" ht="62.25" customHeight="1" x14ac:dyDescent="0.45">
      <c r="A115" s="1"/>
      <c r="B115" s="1"/>
      <c r="C115" s="1"/>
      <c r="D115" s="1"/>
      <c r="E115" s="1"/>
      <c r="F115" s="1"/>
      <c r="G115" s="1"/>
      <c r="H115" s="1"/>
      <c r="I115" s="1"/>
      <c r="J115" s="1"/>
      <c r="K115" s="1"/>
      <c r="L115" s="1"/>
      <c r="M115" s="5" t="s">
        <v>10</v>
      </c>
      <c r="N115" s="5" t="s">
        <v>312</v>
      </c>
      <c r="O115" s="5" t="s">
        <v>331</v>
      </c>
      <c r="P115" s="6" t="s">
        <v>332</v>
      </c>
      <c r="Q115" s="6" t="s">
        <v>333</v>
      </c>
      <c r="R115" s="5" t="s">
        <v>15</v>
      </c>
      <c r="S115" s="5" t="s">
        <v>16</v>
      </c>
      <c r="T115" s="5" t="s">
        <v>17</v>
      </c>
      <c r="U115" s="5" t="s">
        <v>14</v>
      </c>
      <c r="V115" s="5" t="s">
        <v>200</v>
      </c>
      <c r="W115" s="1"/>
      <c r="X115" s="1"/>
      <c r="Y115" s="1"/>
    </row>
    <row r="116" spans="1:25" ht="62.25" customHeight="1" x14ac:dyDescent="0.45">
      <c r="A116" s="1"/>
      <c r="B116" s="1"/>
      <c r="C116" s="1"/>
      <c r="D116" s="1"/>
      <c r="E116" s="1"/>
      <c r="F116" s="1"/>
      <c r="G116" s="1"/>
      <c r="H116" s="1"/>
      <c r="I116" s="1"/>
      <c r="J116" s="1"/>
      <c r="K116" s="1"/>
      <c r="L116" s="1"/>
      <c r="M116" s="5" t="s">
        <v>10</v>
      </c>
      <c r="N116" s="5" t="s">
        <v>312</v>
      </c>
      <c r="O116" s="5" t="s">
        <v>334</v>
      </c>
      <c r="P116" s="6" t="s">
        <v>335</v>
      </c>
      <c r="Q116" s="6" t="s">
        <v>336</v>
      </c>
      <c r="R116" s="5" t="s">
        <v>15</v>
      </c>
      <c r="S116" s="5" t="s">
        <v>16</v>
      </c>
      <c r="T116" s="5" t="s">
        <v>17</v>
      </c>
      <c r="U116" s="5" t="s">
        <v>14</v>
      </c>
      <c r="V116" s="5" t="s">
        <v>200</v>
      </c>
      <c r="W116" s="1"/>
      <c r="X116" s="1"/>
      <c r="Y116" s="1"/>
    </row>
    <row r="117" spans="1:25" ht="62.25" customHeight="1" x14ac:dyDescent="0.45">
      <c r="A117" s="1"/>
      <c r="B117" s="1"/>
      <c r="C117" s="1"/>
      <c r="D117" s="1"/>
      <c r="E117" s="1"/>
      <c r="F117" s="1"/>
      <c r="G117" s="1"/>
      <c r="H117" s="1"/>
      <c r="I117" s="1"/>
      <c r="J117" s="1"/>
      <c r="K117" s="1"/>
      <c r="L117" s="1"/>
      <c r="M117" s="5" t="s">
        <v>10</v>
      </c>
      <c r="N117" s="5" t="s">
        <v>312</v>
      </c>
      <c r="O117" s="5" t="s">
        <v>337</v>
      </c>
      <c r="P117" s="6" t="s">
        <v>338</v>
      </c>
      <c r="Q117" s="6" t="s">
        <v>339</v>
      </c>
      <c r="R117" s="5" t="s">
        <v>15</v>
      </c>
      <c r="S117" s="5" t="s">
        <v>16</v>
      </c>
      <c r="T117" s="5" t="s">
        <v>17</v>
      </c>
      <c r="U117" s="5" t="s">
        <v>14</v>
      </c>
      <c r="V117" s="5" t="s">
        <v>60</v>
      </c>
      <c r="W117" s="1"/>
      <c r="X117" s="1"/>
      <c r="Y117" s="1"/>
    </row>
    <row r="118" spans="1:25" ht="62.25" customHeight="1" x14ac:dyDescent="0.45">
      <c r="A118" s="1"/>
      <c r="B118" s="1"/>
      <c r="C118" s="1"/>
      <c r="D118" s="1"/>
      <c r="E118" s="1"/>
      <c r="F118" s="1"/>
      <c r="G118" s="1"/>
      <c r="H118" s="1"/>
      <c r="I118" s="1"/>
      <c r="J118" s="1"/>
      <c r="K118" s="1"/>
      <c r="L118" s="1"/>
      <c r="M118" s="5" t="s">
        <v>10</v>
      </c>
      <c r="N118" s="5" t="s">
        <v>312</v>
      </c>
      <c r="O118" s="5" t="s">
        <v>340</v>
      </c>
      <c r="P118" s="6" t="s">
        <v>341</v>
      </c>
      <c r="Q118" s="6" t="s">
        <v>342</v>
      </c>
      <c r="R118" s="5" t="s">
        <v>15</v>
      </c>
      <c r="S118" s="5" t="s">
        <v>16</v>
      </c>
      <c r="T118" s="5" t="s">
        <v>17</v>
      </c>
      <c r="U118" s="5" t="s">
        <v>14</v>
      </c>
      <c r="V118" s="5" t="s">
        <v>60</v>
      </c>
      <c r="W118" s="1"/>
      <c r="X118" s="1"/>
      <c r="Y118" s="1"/>
    </row>
    <row r="119" spans="1:25" ht="62.25" customHeight="1" x14ac:dyDescent="0.45">
      <c r="A119" s="1"/>
      <c r="B119" s="1"/>
      <c r="C119" s="1"/>
      <c r="D119" s="1"/>
      <c r="E119" s="1"/>
      <c r="F119" s="1"/>
      <c r="G119" s="1"/>
      <c r="H119" s="1"/>
      <c r="I119" s="1"/>
      <c r="J119" s="1"/>
      <c r="K119" s="1"/>
      <c r="L119" s="1"/>
      <c r="M119" s="5" t="s">
        <v>10</v>
      </c>
      <c r="N119" s="5" t="s">
        <v>312</v>
      </c>
      <c r="O119" s="5" t="s">
        <v>343</v>
      </c>
      <c r="P119" s="6" t="s">
        <v>344</v>
      </c>
      <c r="Q119" s="6" t="s">
        <v>345</v>
      </c>
      <c r="R119" s="5" t="s">
        <v>15</v>
      </c>
      <c r="S119" s="5" t="s">
        <v>16</v>
      </c>
      <c r="T119" s="5" t="s">
        <v>17</v>
      </c>
      <c r="U119" s="5" t="s">
        <v>14</v>
      </c>
      <c r="V119" s="5" t="s">
        <v>60</v>
      </c>
      <c r="W119" s="1"/>
      <c r="X119" s="1"/>
      <c r="Y119" s="1"/>
    </row>
    <row r="120" spans="1:25" ht="62.25" customHeight="1" x14ac:dyDescent="0.45">
      <c r="A120" s="1"/>
      <c r="B120" s="1"/>
      <c r="C120" s="1"/>
      <c r="D120" s="1"/>
      <c r="E120" s="1"/>
      <c r="F120" s="1"/>
      <c r="G120" s="1"/>
      <c r="H120" s="1"/>
      <c r="I120" s="1"/>
      <c r="J120" s="1"/>
      <c r="K120" s="1"/>
      <c r="L120" s="1"/>
      <c r="M120" s="5" t="s">
        <v>10</v>
      </c>
      <c r="N120" s="5" t="s">
        <v>312</v>
      </c>
      <c r="O120" s="5" t="s">
        <v>346</v>
      </c>
      <c r="P120" s="6" t="s">
        <v>347</v>
      </c>
      <c r="Q120" s="6" t="s">
        <v>348</v>
      </c>
      <c r="R120" s="5" t="s">
        <v>15</v>
      </c>
      <c r="S120" s="5" t="s">
        <v>16</v>
      </c>
      <c r="T120" s="5" t="s">
        <v>17</v>
      </c>
      <c r="U120" s="5" t="s">
        <v>14</v>
      </c>
      <c r="V120" s="5" t="s">
        <v>60</v>
      </c>
      <c r="W120" s="1"/>
      <c r="X120" s="1"/>
      <c r="Y120" s="1"/>
    </row>
    <row r="121" spans="1:25" ht="62.25" customHeight="1" x14ac:dyDescent="0.45">
      <c r="A121" s="1"/>
      <c r="B121" s="1"/>
      <c r="C121" s="1"/>
      <c r="D121" s="1"/>
      <c r="E121" s="1"/>
      <c r="F121" s="1"/>
      <c r="G121" s="1"/>
      <c r="H121" s="1"/>
      <c r="I121" s="1"/>
      <c r="J121" s="1"/>
      <c r="K121" s="1"/>
      <c r="L121" s="1"/>
      <c r="M121" s="5" t="s">
        <v>10</v>
      </c>
      <c r="N121" s="5" t="s">
        <v>312</v>
      </c>
      <c r="O121" s="5" t="s">
        <v>349</v>
      </c>
      <c r="P121" s="6" t="s">
        <v>350</v>
      </c>
      <c r="Q121" s="6" t="s">
        <v>351</v>
      </c>
      <c r="R121" s="5" t="s">
        <v>15</v>
      </c>
      <c r="S121" s="5" t="s">
        <v>16</v>
      </c>
      <c r="T121" s="5" t="s">
        <v>17</v>
      </c>
      <c r="U121" s="5" t="s">
        <v>14</v>
      </c>
      <c r="V121" s="5" t="s">
        <v>60</v>
      </c>
      <c r="W121" s="1"/>
      <c r="X121" s="1"/>
      <c r="Y121" s="1"/>
    </row>
    <row r="122" spans="1:25" ht="62.25" customHeight="1" x14ac:dyDescent="0.45">
      <c r="A122" s="1"/>
      <c r="B122" s="1"/>
      <c r="C122" s="1"/>
      <c r="D122" s="1"/>
      <c r="E122" s="1"/>
      <c r="F122" s="1"/>
      <c r="G122" s="1"/>
      <c r="H122" s="1"/>
      <c r="I122" s="1"/>
      <c r="J122" s="1"/>
      <c r="K122" s="1"/>
      <c r="L122" s="1"/>
      <c r="M122" s="5" t="s">
        <v>10</v>
      </c>
      <c r="N122" s="5" t="s">
        <v>312</v>
      </c>
      <c r="O122" s="5" t="s">
        <v>352</v>
      </c>
      <c r="P122" s="6" t="s">
        <v>353</v>
      </c>
      <c r="Q122" s="6" t="s">
        <v>354</v>
      </c>
      <c r="R122" s="5" t="s">
        <v>15</v>
      </c>
      <c r="S122" s="5" t="s">
        <v>16</v>
      </c>
      <c r="T122" s="5" t="s">
        <v>17</v>
      </c>
      <c r="U122" s="5" t="s">
        <v>14</v>
      </c>
      <c r="V122" s="5" t="s">
        <v>60</v>
      </c>
      <c r="W122" s="1"/>
      <c r="X122" s="1"/>
      <c r="Y122" s="1"/>
    </row>
    <row r="123" spans="1:25" ht="62.25" customHeight="1" x14ac:dyDescent="0.45">
      <c r="A123" s="1"/>
      <c r="B123" s="1"/>
      <c r="C123" s="1"/>
      <c r="D123" s="1"/>
      <c r="E123" s="1"/>
      <c r="F123" s="1"/>
      <c r="G123" s="1"/>
      <c r="H123" s="1"/>
      <c r="I123" s="1"/>
      <c r="J123" s="1"/>
      <c r="K123" s="1"/>
      <c r="L123" s="1"/>
      <c r="M123" s="5" t="s">
        <v>10</v>
      </c>
      <c r="N123" s="5" t="s">
        <v>312</v>
      </c>
      <c r="O123" s="5" t="s">
        <v>355</v>
      </c>
      <c r="P123" s="6" t="s">
        <v>356</v>
      </c>
      <c r="Q123" s="6" t="s">
        <v>357</v>
      </c>
      <c r="R123" s="5" t="s">
        <v>15</v>
      </c>
      <c r="S123" s="5" t="s">
        <v>16</v>
      </c>
      <c r="T123" s="5" t="s">
        <v>17</v>
      </c>
      <c r="U123" s="5" t="s">
        <v>14</v>
      </c>
      <c r="V123" s="5" t="s">
        <v>288</v>
      </c>
      <c r="W123" s="1"/>
      <c r="X123" s="1"/>
      <c r="Y123" s="1"/>
    </row>
    <row r="124" spans="1:25" ht="62.25" customHeight="1" x14ac:dyDescent="0.45">
      <c r="A124" s="1"/>
      <c r="B124" s="1"/>
      <c r="C124" s="1"/>
      <c r="D124" s="1"/>
      <c r="E124" s="1"/>
      <c r="F124" s="1"/>
      <c r="G124" s="1"/>
      <c r="H124" s="1"/>
      <c r="I124" s="1"/>
      <c r="J124" s="1"/>
      <c r="K124" s="1"/>
      <c r="L124" s="1"/>
      <c r="M124" s="5" t="s">
        <v>10</v>
      </c>
      <c r="N124" s="5" t="s">
        <v>312</v>
      </c>
      <c r="O124" s="5" t="s">
        <v>358</v>
      </c>
      <c r="P124" s="6" t="s">
        <v>359</v>
      </c>
      <c r="Q124" s="6" t="s">
        <v>360</v>
      </c>
      <c r="R124" s="5" t="s">
        <v>15</v>
      </c>
      <c r="S124" s="5" t="s">
        <v>16</v>
      </c>
      <c r="T124" s="5" t="s">
        <v>17</v>
      </c>
      <c r="U124" s="5" t="s">
        <v>14</v>
      </c>
      <c r="V124" s="5" t="s">
        <v>288</v>
      </c>
      <c r="W124" s="1"/>
      <c r="X124" s="1"/>
      <c r="Y124" s="1"/>
    </row>
    <row r="125" spans="1:25" ht="62.25" customHeight="1" x14ac:dyDescent="0.45">
      <c r="A125" s="1"/>
      <c r="B125" s="1"/>
      <c r="C125" s="1"/>
      <c r="D125" s="1"/>
      <c r="E125" s="1"/>
      <c r="F125" s="1"/>
      <c r="G125" s="1"/>
      <c r="H125" s="1"/>
      <c r="I125" s="1"/>
      <c r="J125" s="1"/>
      <c r="K125" s="1"/>
      <c r="L125" s="1"/>
      <c r="M125" s="5" t="s">
        <v>10</v>
      </c>
      <c r="N125" s="5" t="s">
        <v>361</v>
      </c>
      <c r="O125" s="5" t="s">
        <v>362</v>
      </c>
      <c r="P125" s="6" t="s">
        <v>363</v>
      </c>
      <c r="Q125" s="6" t="s">
        <v>364</v>
      </c>
      <c r="R125" s="5" t="s">
        <v>15</v>
      </c>
      <c r="S125" s="5" t="s">
        <v>16</v>
      </c>
      <c r="T125" s="5" t="s">
        <v>17</v>
      </c>
      <c r="U125" s="5" t="s">
        <v>49</v>
      </c>
      <c r="V125" s="5"/>
      <c r="W125" s="1"/>
      <c r="X125" s="1"/>
      <c r="Y125" s="1"/>
    </row>
    <row r="126" spans="1:25" ht="62.25" customHeight="1" x14ac:dyDescent="0.45">
      <c r="A126" s="1"/>
      <c r="B126" s="1"/>
      <c r="C126" s="1"/>
      <c r="D126" s="1"/>
      <c r="E126" s="1"/>
      <c r="F126" s="1"/>
      <c r="G126" s="1"/>
      <c r="H126" s="1"/>
      <c r="I126" s="1"/>
      <c r="J126" s="1"/>
      <c r="K126" s="1"/>
      <c r="L126" s="1"/>
      <c r="M126" s="5" t="s">
        <v>10</v>
      </c>
      <c r="N126" s="5" t="s">
        <v>361</v>
      </c>
      <c r="O126" s="5" t="s">
        <v>362</v>
      </c>
      <c r="P126" s="6" t="s">
        <v>365</v>
      </c>
      <c r="Q126" s="6" t="s">
        <v>366</v>
      </c>
      <c r="R126" s="5" t="s">
        <v>15</v>
      </c>
      <c r="S126" s="5" t="s">
        <v>16</v>
      </c>
      <c r="T126" s="5" t="s">
        <v>17</v>
      </c>
      <c r="U126" s="5" t="s">
        <v>49</v>
      </c>
      <c r="V126" s="5"/>
      <c r="W126" s="1"/>
      <c r="X126" s="1"/>
      <c r="Y126" s="1"/>
    </row>
    <row r="127" spans="1:25" ht="62.25" customHeight="1" x14ac:dyDescent="0.45">
      <c r="A127" s="1"/>
      <c r="B127" s="1"/>
      <c r="C127" s="1"/>
      <c r="D127" s="1"/>
      <c r="E127" s="1"/>
      <c r="F127" s="1"/>
      <c r="G127" s="1"/>
      <c r="H127" s="1"/>
      <c r="I127" s="1"/>
      <c r="J127" s="1"/>
      <c r="K127" s="1"/>
      <c r="L127" s="1"/>
      <c r="M127" s="5" t="s">
        <v>10</v>
      </c>
      <c r="N127" s="5" t="s">
        <v>361</v>
      </c>
      <c r="O127" s="5" t="s">
        <v>362</v>
      </c>
      <c r="P127" s="6" t="s">
        <v>367</v>
      </c>
      <c r="Q127" s="6" t="s">
        <v>368</v>
      </c>
      <c r="R127" s="5" t="s">
        <v>15</v>
      </c>
      <c r="S127" s="5" t="s">
        <v>16</v>
      </c>
      <c r="T127" s="5" t="s">
        <v>17</v>
      </c>
      <c r="U127" s="5" t="s">
        <v>49</v>
      </c>
      <c r="V127" s="5"/>
      <c r="W127" s="1"/>
      <c r="X127" s="1"/>
      <c r="Y127" s="1"/>
    </row>
    <row r="128" spans="1:25" ht="62.25" customHeight="1" x14ac:dyDescent="0.45">
      <c r="A128" s="1"/>
      <c r="B128" s="1"/>
      <c r="C128" s="1"/>
      <c r="D128" s="1"/>
      <c r="E128" s="1"/>
      <c r="F128" s="1"/>
      <c r="G128" s="1"/>
      <c r="H128" s="1"/>
      <c r="I128" s="1"/>
      <c r="J128" s="1"/>
      <c r="K128" s="1"/>
      <c r="L128" s="1"/>
      <c r="M128" s="5" t="s">
        <v>10</v>
      </c>
      <c r="N128" s="5" t="s">
        <v>361</v>
      </c>
      <c r="O128" s="5" t="s">
        <v>362</v>
      </c>
      <c r="P128" s="6" t="s">
        <v>369</v>
      </c>
      <c r="Q128" s="6"/>
      <c r="R128" s="5" t="s">
        <v>15</v>
      </c>
      <c r="S128" s="5" t="s">
        <v>16</v>
      </c>
      <c r="T128" s="5" t="s">
        <v>17</v>
      </c>
      <c r="U128" s="5" t="s">
        <v>49</v>
      </c>
      <c r="V128" s="5"/>
      <c r="W128" s="1"/>
      <c r="X128" s="1"/>
      <c r="Y128" s="1"/>
    </row>
    <row r="129" spans="1:25" ht="62.25" customHeight="1" x14ac:dyDescent="0.45">
      <c r="A129" s="1"/>
      <c r="B129" s="1"/>
      <c r="C129" s="1"/>
      <c r="D129" s="1"/>
      <c r="E129" s="1"/>
      <c r="F129" s="1"/>
      <c r="G129" s="1"/>
      <c r="H129" s="1"/>
      <c r="I129" s="1"/>
      <c r="J129" s="1"/>
      <c r="K129" s="1"/>
      <c r="L129" s="1"/>
      <c r="M129" s="5" t="s">
        <v>10</v>
      </c>
      <c r="N129" s="5" t="s">
        <v>361</v>
      </c>
      <c r="O129" s="5" t="s">
        <v>362</v>
      </c>
      <c r="P129" s="6" t="s">
        <v>370</v>
      </c>
      <c r="Q129" s="6" t="s">
        <v>371</v>
      </c>
      <c r="R129" s="5" t="s">
        <v>15</v>
      </c>
      <c r="S129" s="5" t="s">
        <v>16</v>
      </c>
      <c r="T129" s="5" t="s">
        <v>17</v>
      </c>
      <c r="U129" s="5" t="s">
        <v>49</v>
      </c>
      <c r="V129" s="5"/>
      <c r="W129" s="1"/>
      <c r="X129" s="1"/>
      <c r="Y129" s="1"/>
    </row>
    <row r="130" spans="1:25" ht="62.25" customHeight="1" x14ac:dyDescent="0.45">
      <c r="A130" s="1"/>
      <c r="B130" s="1"/>
      <c r="C130" s="1"/>
      <c r="D130" s="1"/>
      <c r="E130" s="1"/>
      <c r="F130" s="1"/>
      <c r="G130" s="1"/>
      <c r="H130" s="1"/>
      <c r="I130" s="1"/>
      <c r="J130" s="1"/>
      <c r="K130" s="1"/>
      <c r="L130" s="1"/>
      <c r="M130" s="5" t="s">
        <v>10</v>
      </c>
      <c r="N130" s="5" t="s">
        <v>361</v>
      </c>
      <c r="O130" s="5" t="s">
        <v>362</v>
      </c>
      <c r="P130" s="6" t="s">
        <v>372</v>
      </c>
      <c r="Q130" s="6" t="s">
        <v>373</v>
      </c>
      <c r="R130" s="5" t="s">
        <v>15</v>
      </c>
      <c r="S130" s="5" t="s">
        <v>16</v>
      </c>
      <c r="T130" s="5" t="s">
        <v>17</v>
      </c>
      <c r="U130" s="5" t="s">
        <v>49</v>
      </c>
      <c r="V130" s="5"/>
      <c r="W130" s="1"/>
      <c r="X130" s="1"/>
      <c r="Y130" s="1"/>
    </row>
    <row r="131" spans="1:25" ht="62.25" customHeight="1" x14ac:dyDescent="0.45">
      <c r="A131" s="1"/>
      <c r="B131" s="1"/>
      <c r="C131" s="1"/>
      <c r="D131" s="1"/>
      <c r="E131" s="1"/>
      <c r="F131" s="1"/>
      <c r="G131" s="1"/>
      <c r="H131" s="1"/>
      <c r="I131" s="1"/>
      <c r="J131" s="1"/>
      <c r="K131" s="1"/>
      <c r="L131" s="1"/>
      <c r="M131" s="5" t="s">
        <v>10</v>
      </c>
      <c r="N131" s="5" t="s">
        <v>361</v>
      </c>
      <c r="O131" s="5" t="s">
        <v>362</v>
      </c>
      <c r="P131" s="6" t="s">
        <v>374</v>
      </c>
      <c r="Q131" s="6" t="s">
        <v>375</v>
      </c>
      <c r="R131" s="5" t="s">
        <v>15</v>
      </c>
      <c r="S131" s="5" t="s">
        <v>16</v>
      </c>
      <c r="T131" s="5" t="s">
        <v>17</v>
      </c>
      <c r="U131" s="5" t="s">
        <v>49</v>
      </c>
      <c r="V131" s="5"/>
      <c r="W131" s="1"/>
      <c r="X131" s="1"/>
      <c r="Y131" s="1"/>
    </row>
    <row r="132" spans="1:25" ht="62.25" customHeight="1" x14ac:dyDescent="0.45">
      <c r="A132" s="1"/>
      <c r="B132" s="1"/>
      <c r="C132" s="1"/>
      <c r="D132" s="1"/>
      <c r="E132" s="1"/>
      <c r="F132" s="1"/>
      <c r="G132" s="1"/>
      <c r="H132" s="1"/>
      <c r="I132" s="1"/>
      <c r="J132" s="1"/>
      <c r="K132" s="1"/>
      <c r="L132" s="1"/>
      <c r="M132" s="5" t="s">
        <v>10</v>
      </c>
      <c r="N132" s="5" t="s">
        <v>361</v>
      </c>
      <c r="O132" s="5" t="s">
        <v>362</v>
      </c>
      <c r="P132" s="6" t="s">
        <v>376</v>
      </c>
      <c r="Q132" s="6" t="s">
        <v>377</v>
      </c>
      <c r="R132" s="5" t="s">
        <v>15</v>
      </c>
      <c r="S132" s="5" t="s">
        <v>16</v>
      </c>
      <c r="T132" s="5" t="s">
        <v>17</v>
      </c>
      <c r="U132" s="5" t="s">
        <v>49</v>
      </c>
      <c r="V132" s="5"/>
      <c r="W132" s="1"/>
      <c r="X132" s="1"/>
      <c r="Y132" s="1"/>
    </row>
    <row r="133" spans="1:25" ht="62.25" customHeight="1" x14ac:dyDescent="0.45">
      <c r="A133" s="1"/>
      <c r="B133" s="1"/>
      <c r="C133" s="1"/>
      <c r="D133" s="1"/>
      <c r="E133" s="1"/>
      <c r="F133" s="1"/>
      <c r="G133" s="1"/>
      <c r="H133" s="1"/>
      <c r="I133" s="1"/>
      <c r="J133" s="1"/>
      <c r="K133" s="1"/>
      <c r="L133" s="1"/>
      <c r="M133" s="5" t="s">
        <v>10</v>
      </c>
      <c r="N133" s="5" t="s">
        <v>361</v>
      </c>
      <c r="O133" s="5" t="s">
        <v>362</v>
      </c>
      <c r="P133" s="6" t="s">
        <v>378</v>
      </c>
      <c r="Q133" s="6" t="s">
        <v>379</v>
      </c>
      <c r="R133" s="5" t="s">
        <v>15</v>
      </c>
      <c r="S133" s="5" t="s">
        <v>16</v>
      </c>
      <c r="T133" s="5" t="s">
        <v>17</v>
      </c>
      <c r="U133" s="5" t="s">
        <v>49</v>
      </c>
      <c r="V133" s="5"/>
      <c r="W133" s="1"/>
      <c r="X133" s="1"/>
      <c r="Y133" s="1"/>
    </row>
    <row r="134" spans="1:25" ht="62.25" customHeight="1" x14ac:dyDescent="0.45">
      <c r="A134" s="1"/>
      <c r="B134" s="1"/>
      <c r="C134" s="1"/>
      <c r="D134" s="1"/>
      <c r="E134" s="1"/>
      <c r="F134" s="1"/>
      <c r="G134" s="1"/>
      <c r="H134" s="1"/>
      <c r="I134" s="1"/>
      <c r="J134" s="1"/>
      <c r="K134" s="1"/>
      <c r="L134" s="1"/>
      <c r="M134" s="5" t="s">
        <v>10</v>
      </c>
      <c r="N134" s="5" t="s">
        <v>361</v>
      </c>
      <c r="O134" s="5" t="s">
        <v>362</v>
      </c>
      <c r="P134" s="6" t="s">
        <v>380</v>
      </c>
      <c r="Q134" s="6" t="s">
        <v>381</v>
      </c>
      <c r="R134" s="5" t="s">
        <v>15</v>
      </c>
      <c r="S134" s="5" t="s">
        <v>16</v>
      </c>
      <c r="T134" s="5" t="s">
        <v>17</v>
      </c>
      <c r="U134" s="5" t="s">
        <v>49</v>
      </c>
      <c r="V134" s="5"/>
      <c r="W134" s="1"/>
      <c r="X134" s="1"/>
      <c r="Y134" s="1"/>
    </row>
    <row r="135" spans="1:25" ht="62.25" customHeight="1" x14ac:dyDescent="0.45">
      <c r="A135" s="1"/>
      <c r="B135" s="1"/>
      <c r="C135" s="1"/>
      <c r="D135" s="1"/>
      <c r="E135" s="1"/>
      <c r="F135" s="1"/>
      <c r="G135" s="1"/>
      <c r="H135" s="1"/>
      <c r="I135" s="1"/>
      <c r="J135" s="1"/>
      <c r="K135" s="1"/>
      <c r="L135" s="1"/>
      <c r="M135" s="5" t="s">
        <v>10</v>
      </c>
      <c r="N135" s="5" t="s">
        <v>361</v>
      </c>
      <c r="O135" s="5" t="s">
        <v>362</v>
      </c>
      <c r="P135" s="6" t="s">
        <v>382</v>
      </c>
      <c r="Q135" s="6" t="s">
        <v>383</v>
      </c>
      <c r="R135" s="5" t="s">
        <v>15</v>
      </c>
      <c r="S135" s="5" t="s">
        <v>16</v>
      </c>
      <c r="T135" s="5" t="s">
        <v>17</v>
      </c>
      <c r="U135" s="5" t="s">
        <v>49</v>
      </c>
      <c r="V135" s="5"/>
      <c r="W135" s="1"/>
      <c r="X135" s="1"/>
      <c r="Y135" s="1"/>
    </row>
    <row r="136" spans="1:25" ht="62.25" customHeight="1" x14ac:dyDescent="0.45">
      <c r="A136" s="1"/>
      <c r="B136" s="1"/>
      <c r="C136" s="1"/>
      <c r="D136" s="1"/>
      <c r="E136" s="1"/>
      <c r="F136" s="1"/>
      <c r="G136" s="1"/>
      <c r="H136" s="1"/>
      <c r="I136" s="1"/>
      <c r="J136" s="1"/>
      <c r="K136" s="1"/>
      <c r="L136" s="1"/>
      <c r="M136" s="5" t="s">
        <v>10</v>
      </c>
      <c r="N136" s="5" t="s">
        <v>361</v>
      </c>
      <c r="O136" s="5" t="s">
        <v>362</v>
      </c>
      <c r="P136" s="6" t="s">
        <v>384</v>
      </c>
      <c r="Q136" s="6" t="s">
        <v>385</v>
      </c>
      <c r="R136" s="5" t="s">
        <v>15</v>
      </c>
      <c r="S136" s="5" t="s">
        <v>16</v>
      </c>
      <c r="T136" s="5" t="s">
        <v>17</v>
      </c>
      <c r="U136" s="5" t="s">
        <v>49</v>
      </c>
      <c r="V136" s="5"/>
      <c r="W136" s="1"/>
      <c r="X136" s="1"/>
      <c r="Y136" s="1"/>
    </row>
    <row r="137" spans="1:25" ht="62.25" customHeight="1" x14ac:dyDescent="0.45">
      <c r="A137" s="1"/>
      <c r="B137" s="1"/>
      <c r="C137" s="1"/>
      <c r="D137" s="1"/>
      <c r="E137" s="1"/>
      <c r="F137" s="1"/>
      <c r="G137" s="1"/>
      <c r="H137" s="1"/>
      <c r="I137" s="1"/>
      <c r="J137" s="1"/>
      <c r="K137" s="1"/>
      <c r="L137" s="1"/>
      <c r="M137" s="5" t="s">
        <v>10</v>
      </c>
      <c r="N137" s="5" t="s">
        <v>361</v>
      </c>
      <c r="O137" s="5" t="s">
        <v>362</v>
      </c>
      <c r="P137" s="6" t="s">
        <v>386</v>
      </c>
      <c r="Q137" s="6" t="s">
        <v>387</v>
      </c>
      <c r="R137" s="5" t="s">
        <v>15</v>
      </c>
      <c r="S137" s="5" t="s">
        <v>16</v>
      </c>
      <c r="T137" s="5" t="s">
        <v>17</v>
      </c>
      <c r="U137" s="5" t="s">
        <v>49</v>
      </c>
      <c r="V137" s="5"/>
      <c r="W137" s="1"/>
      <c r="X137" s="1"/>
      <c r="Y137" s="1"/>
    </row>
    <row r="138" spans="1:25" ht="62.25" customHeight="1" x14ac:dyDescent="0.45">
      <c r="A138" s="1"/>
      <c r="B138" s="1"/>
      <c r="C138" s="1"/>
      <c r="D138" s="1"/>
      <c r="E138" s="1"/>
      <c r="F138" s="1"/>
      <c r="G138" s="1"/>
      <c r="H138" s="1"/>
      <c r="I138" s="1"/>
      <c r="J138" s="1"/>
      <c r="K138" s="1"/>
      <c r="L138" s="1"/>
      <c r="M138" s="5" t="s">
        <v>10</v>
      </c>
      <c r="N138" s="5" t="s">
        <v>361</v>
      </c>
      <c r="O138" s="5" t="s">
        <v>362</v>
      </c>
      <c r="P138" s="6" t="s">
        <v>388</v>
      </c>
      <c r="Q138" s="6" t="s">
        <v>389</v>
      </c>
      <c r="R138" s="5" t="s">
        <v>15</v>
      </c>
      <c r="S138" s="5" t="s">
        <v>16</v>
      </c>
      <c r="T138" s="5" t="s">
        <v>17</v>
      </c>
      <c r="U138" s="5" t="s">
        <v>49</v>
      </c>
      <c r="V138" s="5"/>
      <c r="W138" s="1"/>
      <c r="X138" s="1"/>
      <c r="Y138" s="1"/>
    </row>
    <row r="139" spans="1:25" ht="62.25" customHeight="1" x14ac:dyDescent="0.45">
      <c r="A139" s="1"/>
      <c r="B139" s="1"/>
      <c r="C139" s="1"/>
      <c r="D139" s="1"/>
      <c r="E139" s="1"/>
      <c r="F139" s="1"/>
      <c r="G139" s="1"/>
      <c r="H139" s="1"/>
      <c r="I139" s="1"/>
      <c r="J139" s="1"/>
      <c r="K139" s="1"/>
      <c r="L139" s="1"/>
      <c r="M139" s="5" t="s">
        <v>10</v>
      </c>
      <c r="N139" s="5" t="s">
        <v>361</v>
      </c>
      <c r="O139" s="5" t="s">
        <v>362</v>
      </c>
      <c r="P139" s="6" t="s">
        <v>390</v>
      </c>
      <c r="Q139" s="6" t="s">
        <v>391</v>
      </c>
      <c r="R139" s="5" t="s">
        <v>15</v>
      </c>
      <c r="S139" s="5" t="s">
        <v>16</v>
      </c>
      <c r="T139" s="5" t="s">
        <v>17</v>
      </c>
      <c r="U139" s="5" t="s">
        <v>49</v>
      </c>
      <c r="V139" s="5"/>
      <c r="W139" s="1"/>
      <c r="X139" s="1"/>
      <c r="Y139" s="1"/>
    </row>
    <row r="140" spans="1:25" ht="62.25" customHeight="1" x14ac:dyDescent="0.45">
      <c r="A140" s="1"/>
      <c r="B140" s="1"/>
      <c r="C140" s="1"/>
      <c r="D140" s="1"/>
      <c r="E140" s="1"/>
      <c r="F140" s="1"/>
      <c r="G140" s="1"/>
      <c r="H140" s="1"/>
      <c r="I140" s="1"/>
      <c r="J140" s="1"/>
      <c r="K140" s="1"/>
      <c r="L140" s="1"/>
      <c r="M140" s="5" t="s">
        <v>10</v>
      </c>
      <c r="N140" s="5" t="s">
        <v>361</v>
      </c>
      <c r="O140" s="5" t="s">
        <v>362</v>
      </c>
      <c r="P140" s="6" t="s">
        <v>392</v>
      </c>
      <c r="Q140" s="6" t="s">
        <v>393</v>
      </c>
      <c r="R140" s="5" t="s">
        <v>15</v>
      </c>
      <c r="S140" s="5" t="s">
        <v>16</v>
      </c>
      <c r="T140" s="5" t="s">
        <v>17</v>
      </c>
      <c r="U140" s="5" t="s">
        <v>49</v>
      </c>
      <c r="V140" s="5" t="s">
        <v>64</v>
      </c>
      <c r="W140" s="1"/>
      <c r="X140" s="1"/>
      <c r="Y140" s="1"/>
    </row>
    <row r="141" spans="1:25" ht="62.25" customHeight="1" x14ac:dyDescent="0.45">
      <c r="A141" s="1"/>
      <c r="B141" s="1"/>
      <c r="C141" s="1"/>
      <c r="D141" s="1"/>
      <c r="E141" s="1"/>
      <c r="F141" s="1"/>
      <c r="G141" s="1"/>
      <c r="H141" s="1"/>
      <c r="I141" s="1"/>
      <c r="J141" s="1"/>
      <c r="K141" s="1"/>
      <c r="L141" s="1"/>
      <c r="M141" s="5" t="s">
        <v>10</v>
      </c>
      <c r="N141" s="5" t="s">
        <v>361</v>
      </c>
      <c r="O141" s="5" t="s">
        <v>394</v>
      </c>
      <c r="P141" s="6" t="s">
        <v>395</v>
      </c>
      <c r="Q141" s="6" t="s">
        <v>396</v>
      </c>
      <c r="R141" s="5" t="s">
        <v>15</v>
      </c>
      <c r="S141" s="5" t="s">
        <v>16</v>
      </c>
      <c r="T141" s="5" t="s">
        <v>17</v>
      </c>
      <c r="U141" s="5" t="s">
        <v>49</v>
      </c>
      <c r="V141" s="5" t="s">
        <v>64</v>
      </c>
      <c r="W141" s="1"/>
      <c r="X141" s="1"/>
      <c r="Y141" s="1"/>
    </row>
    <row r="142" spans="1:25" ht="62.25" customHeight="1" x14ac:dyDescent="0.45">
      <c r="A142" s="1"/>
      <c r="B142" s="1"/>
      <c r="C142" s="1"/>
      <c r="D142" s="1"/>
      <c r="E142" s="1"/>
      <c r="F142" s="1"/>
      <c r="G142" s="1"/>
      <c r="H142" s="1"/>
      <c r="I142" s="1"/>
      <c r="J142" s="1"/>
      <c r="K142" s="1"/>
      <c r="L142" s="1"/>
      <c r="M142" s="5" t="s">
        <v>10</v>
      </c>
      <c r="N142" s="5" t="s">
        <v>361</v>
      </c>
      <c r="O142" s="5" t="s">
        <v>394</v>
      </c>
      <c r="P142" s="6" t="s">
        <v>397</v>
      </c>
      <c r="Q142" s="6" t="s">
        <v>398</v>
      </c>
      <c r="R142" s="5" t="s">
        <v>15</v>
      </c>
      <c r="S142" s="5" t="s">
        <v>16</v>
      </c>
      <c r="T142" s="5" t="s">
        <v>17</v>
      </c>
      <c r="U142" s="5" t="s">
        <v>49</v>
      </c>
      <c r="V142" s="5" t="s">
        <v>64</v>
      </c>
      <c r="W142" s="1"/>
      <c r="X142" s="1"/>
      <c r="Y142" s="1"/>
    </row>
    <row r="143" spans="1:25" ht="62.25" customHeight="1" x14ac:dyDescent="0.45">
      <c r="A143" s="1"/>
      <c r="B143" s="1"/>
      <c r="C143" s="1"/>
      <c r="D143" s="1"/>
      <c r="E143" s="1"/>
      <c r="F143" s="1"/>
      <c r="G143" s="1"/>
      <c r="H143" s="1"/>
      <c r="I143" s="1"/>
      <c r="J143" s="1"/>
      <c r="K143" s="1"/>
      <c r="L143" s="1"/>
      <c r="M143" s="5" t="s">
        <v>10</v>
      </c>
      <c r="N143" s="5" t="s">
        <v>361</v>
      </c>
      <c r="O143" s="5" t="s">
        <v>394</v>
      </c>
      <c r="P143" s="6" t="s">
        <v>399</v>
      </c>
      <c r="Q143" s="6" t="s">
        <v>400</v>
      </c>
      <c r="R143" s="5" t="s">
        <v>15</v>
      </c>
      <c r="S143" s="5" t="s">
        <v>16</v>
      </c>
      <c r="T143" s="5" t="s">
        <v>17</v>
      </c>
      <c r="U143" s="5" t="s">
        <v>49</v>
      </c>
      <c r="V143" s="5" t="s">
        <v>64</v>
      </c>
      <c r="W143" s="1"/>
      <c r="X143" s="1"/>
      <c r="Y143" s="1"/>
    </row>
    <row r="144" spans="1:25" ht="62.25" customHeight="1" x14ac:dyDescent="0.45">
      <c r="A144" s="1"/>
      <c r="B144" s="1"/>
      <c r="C144" s="1"/>
      <c r="D144" s="1"/>
      <c r="E144" s="1"/>
      <c r="F144" s="1"/>
      <c r="G144" s="1"/>
      <c r="H144" s="1"/>
      <c r="I144" s="1"/>
      <c r="J144" s="1"/>
      <c r="K144" s="1"/>
      <c r="L144" s="1"/>
      <c r="M144" s="5" t="s">
        <v>10</v>
      </c>
      <c r="N144" s="5" t="s">
        <v>361</v>
      </c>
      <c r="O144" s="5" t="s">
        <v>401</v>
      </c>
      <c r="P144" s="6" t="s">
        <v>402</v>
      </c>
      <c r="Q144" s="6" t="s">
        <v>403</v>
      </c>
      <c r="R144" s="5" t="s">
        <v>15</v>
      </c>
      <c r="S144" s="5" t="s">
        <v>16</v>
      </c>
      <c r="T144" s="5" t="s">
        <v>17</v>
      </c>
      <c r="U144" s="5" t="s">
        <v>404</v>
      </c>
      <c r="V144" s="5"/>
      <c r="W144" s="1"/>
      <c r="X144" s="1"/>
      <c r="Y144" s="1"/>
    </row>
    <row r="145" spans="1:25" ht="62.25" customHeight="1" x14ac:dyDescent="0.45">
      <c r="A145" s="1"/>
      <c r="B145" s="1"/>
      <c r="C145" s="1"/>
      <c r="D145" s="1"/>
      <c r="E145" s="1"/>
      <c r="F145" s="1"/>
      <c r="G145" s="1"/>
      <c r="H145" s="1"/>
      <c r="I145" s="1"/>
      <c r="J145" s="1"/>
      <c r="K145" s="1"/>
      <c r="L145" s="1"/>
      <c r="M145" s="5" t="s">
        <v>10</v>
      </c>
      <c r="N145" s="5" t="s">
        <v>405</v>
      </c>
      <c r="O145" s="5" t="s">
        <v>406</v>
      </c>
      <c r="P145" s="6" t="s">
        <v>407</v>
      </c>
      <c r="Q145" s="6" t="s">
        <v>408</v>
      </c>
      <c r="R145" s="5" t="s">
        <v>15</v>
      </c>
      <c r="S145" s="5" t="s">
        <v>16</v>
      </c>
      <c r="T145" s="5" t="s">
        <v>17</v>
      </c>
      <c r="U145" s="5" t="s">
        <v>409</v>
      </c>
      <c r="V145" s="5" t="s">
        <v>64</v>
      </c>
      <c r="W145" s="1"/>
      <c r="X145" s="1"/>
      <c r="Y145" s="1"/>
    </row>
    <row r="146" spans="1:25" ht="62.25" customHeight="1" x14ac:dyDescent="0.45">
      <c r="A146" s="1"/>
      <c r="B146" s="1"/>
      <c r="C146" s="1"/>
      <c r="D146" s="1"/>
      <c r="E146" s="1"/>
      <c r="F146" s="1"/>
      <c r="G146" s="1"/>
      <c r="H146" s="1"/>
      <c r="I146" s="1"/>
      <c r="J146" s="1"/>
      <c r="K146" s="1"/>
      <c r="L146" s="1"/>
      <c r="M146" s="5" t="s">
        <v>10</v>
      </c>
      <c r="N146" s="5" t="s">
        <v>405</v>
      </c>
      <c r="O146" s="5" t="s">
        <v>406</v>
      </c>
      <c r="P146" s="6" t="s">
        <v>410</v>
      </c>
      <c r="Q146" s="6" t="s">
        <v>411</v>
      </c>
      <c r="R146" s="5" t="s">
        <v>15</v>
      </c>
      <c r="S146" s="5" t="s">
        <v>16</v>
      </c>
      <c r="T146" s="5" t="s">
        <v>17</v>
      </c>
      <c r="U146" s="5" t="s">
        <v>409</v>
      </c>
      <c r="V146" s="5" t="s">
        <v>64</v>
      </c>
      <c r="W146" s="1"/>
      <c r="X146" s="1"/>
      <c r="Y146" s="1"/>
    </row>
    <row r="147" spans="1:25" ht="62.25" customHeight="1" x14ac:dyDescent="0.45">
      <c r="A147" s="1"/>
      <c r="B147" s="1"/>
      <c r="C147" s="1"/>
      <c r="D147" s="1"/>
      <c r="E147" s="1"/>
      <c r="F147" s="1"/>
      <c r="G147" s="1"/>
      <c r="H147" s="1"/>
      <c r="I147" s="1"/>
      <c r="J147" s="1"/>
      <c r="K147" s="1"/>
      <c r="L147" s="1"/>
      <c r="M147" s="5" t="s">
        <v>10</v>
      </c>
      <c r="N147" s="5" t="s">
        <v>405</v>
      </c>
      <c r="O147" s="5" t="s">
        <v>406</v>
      </c>
      <c r="P147" s="6" t="s">
        <v>412</v>
      </c>
      <c r="Q147" s="6" t="s">
        <v>413</v>
      </c>
      <c r="R147" s="5" t="s">
        <v>15</v>
      </c>
      <c r="S147" s="5" t="s">
        <v>16</v>
      </c>
      <c r="T147" s="5" t="s">
        <v>17</v>
      </c>
      <c r="U147" s="5" t="s">
        <v>414</v>
      </c>
      <c r="V147" s="5" t="s">
        <v>64</v>
      </c>
      <c r="W147" s="1"/>
      <c r="X147" s="1"/>
      <c r="Y147" s="1"/>
    </row>
    <row r="148" spans="1:25" ht="62.25" customHeight="1" x14ac:dyDescent="0.45">
      <c r="A148" s="1"/>
      <c r="B148" s="1"/>
      <c r="C148" s="1"/>
      <c r="D148" s="1"/>
      <c r="E148" s="1"/>
      <c r="F148" s="1"/>
      <c r="G148" s="1"/>
      <c r="H148" s="1"/>
      <c r="I148" s="1"/>
      <c r="J148" s="1"/>
      <c r="K148" s="1"/>
      <c r="L148" s="1"/>
      <c r="M148" s="5" t="s">
        <v>10</v>
      </c>
      <c r="N148" s="5" t="s">
        <v>405</v>
      </c>
      <c r="O148" s="5" t="s">
        <v>406</v>
      </c>
      <c r="P148" s="6" t="s">
        <v>415</v>
      </c>
      <c r="Q148" s="6" t="s">
        <v>416</v>
      </c>
      <c r="R148" s="5" t="s">
        <v>15</v>
      </c>
      <c r="S148" s="5" t="s">
        <v>16</v>
      </c>
      <c r="T148" s="5" t="s">
        <v>17</v>
      </c>
      <c r="U148" s="5" t="s">
        <v>414</v>
      </c>
      <c r="V148" s="5" t="s">
        <v>64</v>
      </c>
      <c r="W148" s="1"/>
      <c r="X148" s="1"/>
      <c r="Y148" s="1"/>
    </row>
    <row r="149" spans="1:25" ht="62.25" customHeight="1" x14ac:dyDescent="0.45">
      <c r="A149" s="1"/>
      <c r="B149" s="1"/>
      <c r="C149" s="1"/>
      <c r="D149" s="1"/>
      <c r="E149" s="1"/>
      <c r="F149" s="1"/>
      <c r="G149" s="1"/>
      <c r="H149" s="1"/>
      <c r="I149" s="1"/>
      <c r="J149" s="1"/>
      <c r="K149" s="1"/>
      <c r="L149" s="1"/>
      <c r="M149" s="5" t="s">
        <v>10</v>
      </c>
      <c r="N149" s="5" t="s">
        <v>405</v>
      </c>
      <c r="O149" s="5" t="s">
        <v>417</v>
      </c>
      <c r="P149" s="6" t="s">
        <v>418</v>
      </c>
      <c r="Q149" s="6" t="s">
        <v>419</v>
      </c>
      <c r="R149" s="5" t="s">
        <v>15</v>
      </c>
      <c r="S149" s="5" t="s">
        <v>16</v>
      </c>
      <c r="T149" s="5" t="s">
        <v>17</v>
      </c>
      <c r="U149" s="5" t="s">
        <v>14</v>
      </c>
      <c r="V149" s="5" t="s">
        <v>182</v>
      </c>
      <c r="W149" s="1"/>
      <c r="X149" s="1"/>
      <c r="Y149" s="1"/>
    </row>
    <row r="150" spans="1:25" ht="62.25" customHeight="1" x14ac:dyDescent="0.45">
      <c r="A150" s="1"/>
      <c r="B150" s="1"/>
      <c r="C150" s="1"/>
      <c r="D150" s="1"/>
      <c r="E150" s="1"/>
      <c r="F150" s="1"/>
      <c r="G150" s="1"/>
      <c r="H150" s="1"/>
      <c r="I150" s="1"/>
      <c r="J150" s="1"/>
      <c r="K150" s="1"/>
      <c r="L150" s="1"/>
      <c r="M150" s="5" t="s">
        <v>10</v>
      </c>
      <c r="N150" s="5" t="s">
        <v>405</v>
      </c>
      <c r="O150" s="5" t="s">
        <v>420</v>
      </c>
      <c r="P150" s="6" t="s">
        <v>421</v>
      </c>
      <c r="Q150" s="6" t="s">
        <v>422</v>
      </c>
      <c r="R150" s="5" t="s">
        <v>15</v>
      </c>
      <c r="S150" s="5" t="s">
        <v>16</v>
      </c>
      <c r="T150" s="5" t="s">
        <v>17</v>
      </c>
      <c r="U150" s="5" t="s">
        <v>49</v>
      </c>
      <c r="V150" s="5" t="s">
        <v>64</v>
      </c>
      <c r="W150" s="1"/>
      <c r="X150" s="1"/>
      <c r="Y150" s="1"/>
    </row>
    <row r="151" spans="1:25" ht="62.25" customHeight="1" x14ac:dyDescent="0.45">
      <c r="A151" s="1"/>
      <c r="B151" s="1"/>
      <c r="C151" s="1"/>
      <c r="D151" s="1"/>
      <c r="E151" s="1"/>
      <c r="F151" s="1"/>
      <c r="G151" s="1"/>
      <c r="H151" s="1"/>
      <c r="I151" s="1"/>
      <c r="J151" s="1"/>
      <c r="K151" s="1"/>
      <c r="L151" s="1"/>
      <c r="M151" s="5" t="s">
        <v>10</v>
      </c>
      <c r="N151" s="5" t="s">
        <v>405</v>
      </c>
      <c r="O151" s="5" t="s">
        <v>420</v>
      </c>
      <c r="P151" s="6" t="s">
        <v>423</v>
      </c>
      <c r="Q151" s="6" t="s">
        <v>424</v>
      </c>
      <c r="R151" s="5" t="s">
        <v>15</v>
      </c>
      <c r="S151" s="5" t="s">
        <v>16</v>
      </c>
      <c r="T151" s="5" t="s">
        <v>17</v>
      </c>
      <c r="U151" s="5" t="s">
        <v>49</v>
      </c>
      <c r="V151" s="5" t="s">
        <v>64</v>
      </c>
      <c r="W151" s="1"/>
      <c r="X151" s="1"/>
      <c r="Y151" s="1"/>
    </row>
    <row r="152" spans="1:25" ht="62.25" customHeight="1" x14ac:dyDescent="0.45">
      <c r="A152" s="1"/>
      <c r="B152" s="1"/>
      <c r="C152" s="1"/>
      <c r="D152" s="1"/>
      <c r="E152" s="1"/>
      <c r="F152" s="1"/>
      <c r="G152" s="1"/>
      <c r="H152" s="1"/>
      <c r="I152" s="1"/>
      <c r="J152" s="1"/>
      <c r="K152" s="1"/>
      <c r="L152" s="1"/>
      <c r="M152" s="5" t="s">
        <v>10</v>
      </c>
      <c r="N152" s="5" t="s">
        <v>405</v>
      </c>
      <c r="O152" s="5" t="s">
        <v>420</v>
      </c>
      <c r="P152" s="6" t="s">
        <v>425</v>
      </c>
      <c r="Q152" s="6" t="s">
        <v>426</v>
      </c>
      <c r="R152" s="5" t="s">
        <v>15</v>
      </c>
      <c r="S152" s="5" t="s">
        <v>16</v>
      </c>
      <c r="T152" s="5" t="s">
        <v>17</v>
      </c>
      <c r="U152" s="5" t="s">
        <v>49</v>
      </c>
      <c r="V152" s="5" t="s">
        <v>64</v>
      </c>
      <c r="W152" s="1"/>
      <c r="X152" s="1"/>
      <c r="Y152" s="1"/>
    </row>
    <row r="153" spans="1:25" ht="62.25" customHeight="1" x14ac:dyDescent="0.45">
      <c r="A153" s="1"/>
      <c r="B153" s="1"/>
      <c r="C153" s="1"/>
      <c r="D153" s="1"/>
      <c r="E153" s="1"/>
      <c r="F153" s="1"/>
      <c r="G153" s="1"/>
      <c r="H153" s="1"/>
      <c r="I153" s="1"/>
      <c r="J153" s="1"/>
      <c r="K153" s="1"/>
      <c r="L153" s="1"/>
      <c r="M153" s="5" t="s">
        <v>10</v>
      </c>
      <c r="N153" s="5" t="s">
        <v>405</v>
      </c>
      <c r="O153" s="5" t="s">
        <v>420</v>
      </c>
      <c r="P153" s="6" t="s">
        <v>427</v>
      </c>
      <c r="Q153" s="6" t="s">
        <v>428</v>
      </c>
      <c r="R153" s="5" t="s">
        <v>15</v>
      </c>
      <c r="S153" s="5" t="s">
        <v>16</v>
      </c>
      <c r="T153" s="5" t="s">
        <v>17</v>
      </c>
      <c r="U153" s="5" t="s">
        <v>49</v>
      </c>
      <c r="V153" s="5" t="s">
        <v>64</v>
      </c>
      <c r="W153" s="1"/>
      <c r="X153" s="1"/>
      <c r="Y153" s="1"/>
    </row>
    <row r="154" spans="1:25" ht="62.25" customHeight="1" x14ac:dyDescent="0.45">
      <c r="A154" s="1"/>
      <c r="B154" s="1"/>
      <c r="C154" s="1"/>
      <c r="D154" s="1"/>
      <c r="E154" s="1"/>
      <c r="F154" s="1"/>
      <c r="G154" s="1"/>
      <c r="H154" s="1"/>
      <c r="I154" s="1"/>
      <c r="J154" s="1"/>
      <c r="K154" s="1"/>
      <c r="L154" s="1"/>
      <c r="M154" s="5" t="s">
        <v>10</v>
      </c>
      <c r="N154" s="5" t="s">
        <v>405</v>
      </c>
      <c r="O154" s="5" t="s">
        <v>420</v>
      </c>
      <c r="P154" s="6" t="s">
        <v>429</v>
      </c>
      <c r="Q154" s="6" t="s">
        <v>430</v>
      </c>
      <c r="R154" s="5" t="s">
        <v>15</v>
      </c>
      <c r="S154" s="5" t="s">
        <v>16</v>
      </c>
      <c r="T154" s="5" t="s">
        <v>17</v>
      </c>
      <c r="U154" s="5" t="s">
        <v>49</v>
      </c>
      <c r="V154" s="5" t="s">
        <v>64</v>
      </c>
      <c r="W154" s="1"/>
      <c r="X154" s="1"/>
      <c r="Y154" s="1"/>
    </row>
    <row r="155" spans="1:25" ht="62.25" customHeight="1" x14ac:dyDescent="0.45">
      <c r="A155" s="1"/>
      <c r="B155" s="1"/>
      <c r="C155" s="1"/>
      <c r="D155" s="1"/>
      <c r="E155" s="1"/>
      <c r="F155" s="1"/>
      <c r="G155" s="1"/>
      <c r="H155" s="1"/>
      <c r="I155" s="1"/>
      <c r="J155" s="1"/>
      <c r="K155" s="1"/>
      <c r="L155" s="1"/>
      <c r="M155" s="5" t="s">
        <v>10</v>
      </c>
      <c r="N155" s="5" t="s">
        <v>405</v>
      </c>
      <c r="O155" s="5" t="s">
        <v>431</v>
      </c>
      <c r="P155" s="6" t="s">
        <v>432</v>
      </c>
      <c r="Q155" s="6" t="s">
        <v>433</v>
      </c>
      <c r="R155" s="5" t="s">
        <v>15</v>
      </c>
      <c r="S155" s="5" t="s">
        <v>16</v>
      </c>
      <c r="T155" s="5" t="s">
        <v>17</v>
      </c>
      <c r="U155" s="5" t="s">
        <v>409</v>
      </c>
      <c r="V155" s="5" t="s">
        <v>29</v>
      </c>
      <c r="W155" s="1"/>
      <c r="X155" s="1"/>
      <c r="Y155" s="1"/>
    </row>
    <row r="156" spans="1:25" ht="62.25" customHeight="1" x14ac:dyDescent="0.45">
      <c r="A156" s="1"/>
      <c r="B156" s="1"/>
      <c r="C156" s="1"/>
      <c r="D156" s="1"/>
      <c r="E156" s="1"/>
      <c r="F156" s="1"/>
      <c r="G156" s="1"/>
      <c r="H156" s="1"/>
      <c r="I156" s="1"/>
      <c r="J156" s="1"/>
      <c r="K156" s="1"/>
      <c r="L156" s="1"/>
      <c r="M156" s="5" t="s">
        <v>10</v>
      </c>
      <c r="N156" s="5" t="s">
        <v>405</v>
      </c>
      <c r="O156" s="5" t="s">
        <v>434</v>
      </c>
      <c r="P156" s="6" t="s">
        <v>435</v>
      </c>
      <c r="Q156" s="6" t="s">
        <v>436</v>
      </c>
      <c r="R156" s="5" t="s">
        <v>15</v>
      </c>
      <c r="S156" s="5" t="s">
        <v>16</v>
      </c>
      <c r="T156" s="5" t="s">
        <v>17</v>
      </c>
      <c r="U156" s="5" t="s">
        <v>14</v>
      </c>
      <c r="V156" s="5" t="s">
        <v>29</v>
      </c>
      <c r="W156" s="1"/>
      <c r="X156" s="1"/>
      <c r="Y156" s="1"/>
    </row>
    <row r="157" spans="1:25" ht="62.25" customHeight="1" x14ac:dyDescent="0.45">
      <c r="A157" s="1"/>
      <c r="B157" s="1"/>
      <c r="C157" s="1"/>
      <c r="D157" s="1"/>
      <c r="E157" s="1"/>
      <c r="F157" s="1"/>
      <c r="G157" s="1"/>
      <c r="H157" s="1"/>
      <c r="I157" s="1"/>
      <c r="J157" s="1"/>
      <c r="K157" s="1"/>
      <c r="L157" s="1"/>
      <c r="M157" s="5" t="s">
        <v>10</v>
      </c>
      <c r="N157" s="5" t="s">
        <v>405</v>
      </c>
      <c r="O157" s="5" t="s">
        <v>437</v>
      </c>
      <c r="P157" s="6" t="s">
        <v>438</v>
      </c>
      <c r="Q157" s="6" t="s">
        <v>439</v>
      </c>
      <c r="R157" s="5" t="s">
        <v>15</v>
      </c>
      <c r="S157" s="5" t="s">
        <v>16</v>
      </c>
      <c r="T157" s="5" t="s">
        <v>17</v>
      </c>
      <c r="U157" s="5">
        <v>0</v>
      </c>
      <c r="V157" s="5"/>
      <c r="W157" s="1"/>
      <c r="X157" s="1"/>
      <c r="Y157" s="1"/>
    </row>
    <row r="158" spans="1:25" ht="62.25" customHeight="1" x14ac:dyDescent="0.45">
      <c r="A158" s="1"/>
      <c r="B158" s="1"/>
      <c r="C158" s="1"/>
      <c r="D158" s="1"/>
      <c r="E158" s="1"/>
      <c r="F158" s="1"/>
      <c r="G158" s="1"/>
      <c r="H158" s="1"/>
      <c r="I158" s="1"/>
      <c r="J158" s="1"/>
      <c r="K158" s="1"/>
      <c r="L158" s="1"/>
      <c r="M158" s="5" t="s">
        <v>10</v>
      </c>
      <c r="N158" s="5" t="s">
        <v>405</v>
      </c>
      <c r="O158" s="5" t="s">
        <v>440</v>
      </c>
      <c r="P158" s="6" t="s">
        <v>441</v>
      </c>
      <c r="Q158" s="6" t="s">
        <v>442</v>
      </c>
      <c r="R158" s="5" t="s">
        <v>15</v>
      </c>
      <c r="S158" s="5" t="s">
        <v>16</v>
      </c>
      <c r="T158" s="5" t="s">
        <v>17</v>
      </c>
      <c r="U158" s="5" t="s">
        <v>409</v>
      </c>
      <c r="V158" s="5" t="s">
        <v>29</v>
      </c>
      <c r="W158" s="1"/>
      <c r="X158" s="1"/>
      <c r="Y158" s="1"/>
    </row>
    <row r="159" spans="1:25" ht="62.25" customHeight="1" x14ac:dyDescent="0.45">
      <c r="A159" s="1"/>
      <c r="B159" s="1"/>
      <c r="C159" s="1"/>
      <c r="D159" s="1"/>
      <c r="E159" s="1"/>
      <c r="F159" s="1"/>
      <c r="G159" s="1"/>
      <c r="H159" s="1"/>
      <c r="I159" s="1"/>
      <c r="J159" s="1"/>
      <c r="K159" s="1"/>
      <c r="L159" s="1"/>
      <c r="M159" s="5" t="s">
        <v>10</v>
      </c>
      <c r="N159" s="5" t="s">
        <v>405</v>
      </c>
      <c r="O159" s="5" t="s">
        <v>443</v>
      </c>
      <c r="P159" s="6" t="s">
        <v>444</v>
      </c>
      <c r="Q159" s="6" t="s">
        <v>445</v>
      </c>
      <c r="R159" s="5" t="s">
        <v>15</v>
      </c>
      <c r="S159" s="5" t="s">
        <v>16</v>
      </c>
      <c r="T159" s="5" t="s">
        <v>17</v>
      </c>
      <c r="U159" s="5" t="s">
        <v>100</v>
      </c>
      <c r="V159" s="5" t="s">
        <v>64</v>
      </c>
      <c r="W159" s="1"/>
      <c r="X159" s="1"/>
      <c r="Y159" s="1"/>
    </row>
    <row r="160" spans="1:25" ht="62.25" customHeight="1" x14ac:dyDescent="0.45">
      <c r="A160" s="1"/>
      <c r="B160" s="1"/>
      <c r="C160" s="1"/>
      <c r="D160" s="1"/>
      <c r="E160" s="1"/>
      <c r="F160" s="1"/>
      <c r="G160" s="1"/>
      <c r="H160" s="1"/>
      <c r="I160" s="1"/>
      <c r="J160" s="1"/>
      <c r="K160" s="1"/>
      <c r="L160" s="1"/>
      <c r="M160" s="5" t="s">
        <v>10</v>
      </c>
      <c r="N160" s="5" t="s">
        <v>405</v>
      </c>
      <c r="O160" s="5" t="s">
        <v>443</v>
      </c>
      <c r="P160" s="6" t="s">
        <v>446</v>
      </c>
      <c r="Q160" s="6" t="s">
        <v>447</v>
      </c>
      <c r="R160" s="5" t="s">
        <v>15</v>
      </c>
      <c r="S160" s="5" t="s">
        <v>16</v>
      </c>
      <c r="T160" s="5" t="s">
        <v>17</v>
      </c>
      <c r="U160" s="5" t="s">
        <v>100</v>
      </c>
      <c r="V160" s="5" t="s">
        <v>64</v>
      </c>
      <c r="W160" s="1"/>
      <c r="X160" s="1"/>
      <c r="Y160" s="1"/>
    </row>
    <row r="161" spans="1:25" ht="62.25" customHeight="1" x14ac:dyDescent="0.45">
      <c r="A161" s="1"/>
      <c r="B161" s="1"/>
      <c r="C161" s="1"/>
      <c r="D161" s="1"/>
      <c r="E161" s="1"/>
      <c r="F161" s="1"/>
      <c r="G161" s="1"/>
      <c r="H161" s="1"/>
      <c r="I161" s="1"/>
      <c r="J161" s="1"/>
      <c r="K161" s="1"/>
      <c r="L161" s="1"/>
      <c r="M161" s="5" t="s">
        <v>448</v>
      </c>
      <c r="N161" s="5" t="s">
        <v>449</v>
      </c>
      <c r="O161" s="5" t="s">
        <v>450</v>
      </c>
      <c r="P161" s="6" t="s">
        <v>451</v>
      </c>
      <c r="Q161" s="6" t="s">
        <v>452</v>
      </c>
      <c r="R161" s="5" t="s">
        <v>15</v>
      </c>
      <c r="S161" s="5" t="s">
        <v>16</v>
      </c>
      <c r="T161" s="5" t="s">
        <v>17</v>
      </c>
      <c r="U161" s="5" t="s">
        <v>14</v>
      </c>
      <c r="V161" s="5" t="s">
        <v>453</v>
      </c>
      <c r="W161" s="1"/>
      <c r="X161" s="1"/>
      <c r="Y161" s="1"/>
    </row>
    <row r="162" spans="1:25" ht="62.25" customHeight="1" x14ac:dyDescent="0.45">
      <c r="A162" s="1"/>
      <c r="B162" s="1"/>
      <c r="C162" s="1"/>
      <c r="D162" s="1"/>
      <c r="E162" s="1"/>
      <c r="F162" s="1"/>
      <c r="G162" s="1"/>
      <c r="H162" s="1"/>
      <c r="I162" s="1"/>
      <c r="J162" s="1"/>
      <c r="K162" s="1"/>
      <c r="L162" s="1"/>
      <c r="M162" s="5" t="s">
        <v>448</v>
      </c>
      <c r="N162" s="5" t="s">
        <v>449</v>
      </c>
      <c r="O162" s="5" t="s">
        <v>454</v>
      </c>
      <c r="P162" s="6" t="s">
        <v>455</v>
      </c>
      <c r="Q162" s="6" t="s">
        <v>456</v>
      </c>
      <c r="R162" s="5" t="s">
        <v>15</v>
      </c>
      <c r="S162" s="5" t="s">
        <v>16</v>
      </c>
      <c r="T162" s="5" t="s">
        <v>17</v>
      </c>
      <c r="U162" s="5" t="s">
        <v>100</v>
      </c>
      <c r="V162" s="5"/>
      <c r="W162" s="1"/>
      <c r="X162" s="1"/>
      <c r="Y162" s="1"/>
    </row>
    <row r="163" spans="1:25" ht="62.25" customHeight="1" x14ac:dyDescent="0.45">
      <c r="A163" s="1"/>
      <c r="B163" s="1"/>
      <c r="C163" s="1"/>
      <c r="D163" s="1"/>
      <c r="E163" s="1"/>
      <c r="F163" s="1"/>
      <c r="G163" s="1"/>
      <c r="H163" s="1"/>
      <c r="I163" s="1"/>
      <c r="J163" s="1"/>
      <c r="K163" s="1"/>
      <c r="L163" s="1"/>
      <c r="M163" s="5" t="s">
        <v>448</v>
      </c>
      <c r="N163" s="5" t="s">
        <v>449</v>
      </c>
      <c r="O163" s="5" t="s">
        <v>457</v>
      </c>
      <c r="P163" s="6" t="s">
        <v>458</v>
      </c>
      <c r="Q163" s="6" t="s">
        <v>459</v>
      </c>
      <c r="R163" s="5" t="s">
        <v>15</v>
      </c>
      <c r="S163" s="5" t="s">
        <v>16</v>
      </c>
      <c r="T163" s="5" t="s">
        <v>17</v>
      </c>
      <c r="U163" s="5" t="s">
        <v>100</v>
      </c>
      <c r="V163" s="5"/>
      <c r="W163" s="1"/>
      <c r="X163" s="1"/>
      <c r="Y163" s="1"/>
    </row>
    <row r="164" spans="1:25" ht="62.25" customHeight="1" x14ac:dyDescent="0.45">
      <c r="A164" s="1"/>
      <c r="B164" s="1"/>
      <c r="C164" s="1"/>
      <c r="D164" s="1"/>
      <c r="E164" s="1"/>
      <c r="F164" s="1"/>
      <c r="G164" s="1"/>
      <c r="H164" s="1"/>
      <c r="I164" s="1"/>
      <c r="J164" s="1"/>
      <c r="K164" s="1"/>
      <c r="L164" s="1"/>
      <c r="M164" s="5" t="s">
        <v>448</v>
      </c>
      <c r="N164" s="5" t="s">
        <v>449</v>
      </c>
      <c r="O164" s="5" t="s">
        <v>460</v>
      </c>
      <c r="P164" s="6" t="s">
        <v>461</v>
      </c>
      <c r="Q164" s="6" t="s">
        <v>462</v>
      </c>
      <c r="R164" s="5" t="s">
        <v>15</v>
      </c>
      <c r="S164" s="5" t="s">
        <v>16</v>
      </c>
      <c r="T164" s="5" t="s">
        <v>17</v>
      </c>
      <c r="U164" s="5" t="s">
        <v>463</v>
      </c>
      <c r="V164" s="5" t="s">
        <v>453</v>
      </c>
      <c r="W164" s="1"/>
      <c r="X164" s="1"/>
      <c r="Y164" s="1"/>
    </row>
    <row r="165" spans="1:25" ht="62.25" customHeight="1" x14ac:dyDescent="0.45">
      <c r="A165" s="1"/>
      <c r="B165" s="1"/>
      <c r="C165" s="1"/>
      <c r="D165" s="1"/>
      <c r="E165" s="1"/>
      <c r="F165" s="1"/>
      <c r="G165" s="1"/>
      <c r="H165" s="1"/>
      <c r="I165" s="1"/>
      <c r="J165" s="1"/>
      <c r="K165" s="1"/>
      <c r="L165" s="1"/>
      <c r="M165" s="5" t="s">
        <v>448</v>
      </c>
      <c r="N165" s="5" t="s">
        <v>449</v>
      </c>
      <c r="O165" s="5" t="s">
        <v>464</v>
      </c>
      <c r="P165" s="6" t="s">
        <v>465</v>
      </c>
      <c r="Q165" s="6" t="s">
        <v>466</v>
      </c>
      <c r="R165" s="5" t="s">
        <v>15</v>
      </c>
      <c r="S165" s="5" t="s">
        <v>16</v>
      </c>
      <c r="T165" s="5" t="s">
        <v>17</v>
      </c>
      <c r="U165" s="5" t="s">
        <v>100</v>
      </c>
      <c r="V165" s="5"/>
      <c r="W165" s="1"/>
      <c r="X165" s="1"/>
      <c r="Y165" s="1"/>
    </row>
    <row r="166" spans="1:25" ht="62.25" customHeight="1" x14ac:dyDescent="0.45">
      <c r="A166" s="1"/>
      <c r="B166" s="1"/>
      <c r="C166" s="1"/>
      <c r="D166" s="1"/>
      <c r="E166" s="1"/>
      <c r="F166" s="1"/>
      <c r="G166" s="1"/>
      <c r="H166" s="1"/>
      <c r="I166" s="1"/>
      <c r="J166" s="1"/>
      <c r="K166" s="1"/>
      <c r="L166" s="1"/>
      <c r="M166" s="5" t="s">
        <v>448</v>
      </c>
      <c r="N166" s="5" t="s">
        <v>449</v>
      </c>
      <c r="O166" s="5" t="s">
        <v>467</v>
      </c>
      <c r="P166" s="6" t="s">
        <v>468</v>
      </c>
      <c r="Q166" s="6" t="s">
        <v>469</v>
      </c>
      <c r="R166" s="5" t="s">
        <v>15</v>
      </c>
      <c r="S166" s="5" t="s">
        <v>16</v>
      </c>
      <c r="T166" s="5" t="s">
        <v>17</v>
      </c>
      <c r="U166" s="5" t="s">
        <v>100</v>
      </c>
      <c r="V166" s="5"/>
      <c r="W166" s="1"/>
      <c r="X166" s="1"/>
      <c r="Y166" s="1"/>
    </row>
    <row r="167" spans="1:25" ht="62.25" customHeight="1" x14ac:dyDescent="0.45">
      <c r="A167" s="1"/>
      <c r="B167" s="1"/>
      <c r="C167" s="1"/>
      <c r="D167" s="1"/>
      <c r="E167" s="1"/>
      <c r="F167" s="1"/>
      <c r="G167" s="1"/>
      <c r="H167" s="1"/>
      <c r="I167" s="1"/>
      <c r="J167" s="1"/>
      <c r="K167" s="1"/>
      <c r="L167" s="1"/>
      <c r="M167" s="5" t="s">
        <v>448</v>
      </c>
      <c r="N167" s="5" t="s">
        <v>449</v>
      </c>
      <c r="O167" s="5" t="s">
        <v>470</v>
      </c>
      <c r="P167" s="6" t="s">
        <v>471</v>
      </c>
      <c r="Q167" s="6" t="s">
        <v>472</v>
      </c>
      <c r="R167" s="5" t="s">
        <v>15</v>
      </c>
      <c r="S167" s="5" t="s">
        <v>16</v>
      </c>
      <c r="T167" s="5" t="s">
        <v>17</v>
      </c>
      <c r="U167" s="5" t="s">
        <v>14</v>
      </c>
      <c r="V167" s="5" t="s">
        <v>453</v>
      </c>
      <c r="W167" s="1"/>
      <c r="X167" s="1"/>
      <c r="Y167" s="1"/>
    </row>
    <row r="168" spans="1:25" ht="62.25" customHeight="1" x14ac:dyDescent="0.45">
      <c r="A168" s="1"/>
      <c r="B168" s="1"/>
      <c r="C168" s="1"/>
      <c r="D168" s="1"/>
      <c r="E168" s="1"/>
      <c r="F168" s="1"/>
      <c r="G168" s="1"/>
      <c r="H168" s="1"/>
      <c r="I168" s="1"/>
      <c r="J168" s="1"/>
      <c r="K168" s="1"/>
      <c r="L168" s="1"/>
      <c r="M168" s="5" t="s">
        <v>448</v>
      </c>
      <c r="N168" s="5" t="s">
        <v>449</v>
      </c>
      <c r="O168" s="5" t="s">
        <v>473</v>
      </c>
      <c r="P168" s="6" t="s">
        <v>474</v>
      </c>
      <c r="Q168" s="6" t="s">
        <v>475</v>
      </c>
      <c r="R168" s="5" t="s">
        <v>15</v>
      </c>
      <c r="S168" s="5" t="s">
        <v>16</v>
      </c>
      <c r="T168" s="5" t="s">
        <v>17</v>
      </c>
      <c r="U168" s="5" t="s">
        <v>100</v>
      </c>
      <c r="V168" s="5"/>
      <c r="W168" s="1"/>
      <c r="X168" s="1"/>
      <c r="Y168" s="1"/>
    </row>
    <row r="169" spans="1:25" ht="62.25" customHeight="1" x14ac:dyDescent="0.45">
      <c r="A169" s="1"/>
      <c r="B169" s="1"/>
      <c r="C169" s="1"/>
      <c r="D169" s="1"/>
      <c r="E169" s="1"/>
      <c r="F169" s="1"/>
      <c r="G169" s="1"/>
      <c r="H169" s="1"/>
      <c r="I169" s="1"/>
      <c r="J169" s="1"/>
      <c r="K169" s="1"/>
      <c r="L169" s="1"/>
      <c r="M169" s="5" t="s">
        <v>448</v>
      </c>
      <c r="N169" s="5" t="s">
        <v>449</v>
      </c>
      <c r="O169" s="5" t="s">
        <v>476</v>
      </c>
      <c r="P169" s="6" t="s">
        <v>477</v>
      </c>
      <c r="Q169" s="6" t="s">
        <v>478</v>
      </c>
      <c r="R169" s="5" t="s">
        <v>15</v>
      </c>
      <c r="S169" s="5" t="s">
        <v>16</v>
      </c>
      <c r="T169" s="5" t="s">
        <v>17</v>
      </c>
      <c r="U169" s="5" t="s">
        <v>14</v>
      </c>
      <c r="V169" s="5" t="s">
        <v>453</v>
      </c>
      <c r="W169" s="1"/>
      <c r="X169" s="1"/>
      <c r="Y169" s="1"/>
    </row>
    <row r="170" spans="1:25" ht="62.25" customHeight="1" x14ac:dyDescent="0.45">
      <c r="A170" s="1"/>
      <c r="B170" s="1"/>
      <c r="C170" s="1"/>
      <c r="D170" s="1"/>
      <c r="E170" s="1"/>
      <c r="F170" s="1"/>
      <c r="G170" s="1"/>
      <c r="H170" s="1"/>
      <c r="I170" s="1"/>
      <c r="J170" s="1"/>
      <c r="K170" s="1"/>
      <c r="L170" s="1"/>
      <c r="M170" s="5" t="s">
        <v>448</v>
      </c>
      <c r="N170" s="5" t="s">
        <v>449</v>
      </c>
      <c r="O170" s="5" t="s">
        <v>479</v>
      </c>
      <c r="P170" s="6" t="s">
        <v>480</v>
      </c>
      <c r="Q170" s="6" t="s">
        <v>481</v>
      </c>
      <c r="R170" s="5" t="s">
        <v>15</v>
      </c>
      <c r="S170" s="5" t="s">
        <v>16</v>
      </c>
      <c r="T170" s="5" t="s">
        <v>17</v>
      </c>
      <c r="U170" s="5" t="s">
        <v>14</v>
      </c>
      <c r="V170" s="5" t="s">
        <v>453</v>
      </c>
      <c r="W170" s="1"/>
      <c r="X170" s="1"/>
      <c r="Y170" s="1"/>
    </row>
    <row r="171" spans="1:25" ht="62.25" customHeight="1" x14ac:dyDescent="0.45">
      <c r="A171" s="1"/>
      <c r="B171" s="1"/>
      <c r="C171" s="1"/>
      <c r="D171" s="1"/>
      <c r="E171" s="1"/>
      <c r="F171" s="1"/>
      <c r="G171" s="1"/>
      <c r="H171" s="1"/>
      <c r="I171" s="1"/>
      <c r="J171" s="1"/>
      <c r="K171" s="1"/>
      <c r="L171" s="1"/>
      <c r="M171" s="5" t="s">
        <v>448</v>
      </c>
      <c r="N171" s="5" t="s">
        <v>449</v>
      </c>
      <c r="O171" s="5" t="s">
        <v>482</v>
      </c>
      <c r="P171" s="6" t="s">
        <v>483</v>
      </c>
      <c r="Q171" s="6" t="s">
        <v>484</v>
      </c>
      <c r="R171" s="5" t="s">
        <v>15</v>
      </c>
      <c r="S171" s="5" t="s">
        <v>16</v>
      </c>
      <c r="T171" s="5" t="s">
        <v>17</v>
      </c>
      <c r="U171" s="5" t="s">
        <v>14</v>
      </c>
      <c r="V171" s="5" t="s">
        <v>453</v>
      </c>
      <c r="W171" s="1"/>
      <c r="X171" s="1"/>
      <c r="Y171" s="1"/>
    </row>
    <row r="172" spans="1:25" ht="62.25" customHeight="1" x14ac:dyDescent="0.45">
      <c r="A172" s="1"/>
      <c r="B172" s="1"/>
      <c r="C172" s="1"/>
      <c r="D172" s="1"/>
      <c r="E172" s="1"/>
      <c r="F172" s="1"/>
      <c r="G172" s="1"/>
      <c r="H172" s="1"/>
      <c r="I172" s="1"/>
      <c r="J172" s="1"/>
      <c r="K172" s="1"/>
      <c r="L172" s="1"/>
      <c r="M172" s="5" t="s">
        <v>448</v>
      </c>
      <c r="N172" s="5" t="s">
        <v>449</v>
      </c>
      <c r="O172" s="5" t="s">
        <v>485</v>
      </c>
      <c r="P172" s="6" t="s">
        <v>486</v>
      </c>
      <c r="Q172" s="6" t="s">
        <v>487</v>
      </c>
      <c r="R172" s="5" t="s">
        <v>15</v>
      </c>
      <c r="S172" s="5" t="s">
        <v>16</v>
      </c>
      <c r="T172" s="5" t="s">
        <v>17</v>
      </c>
      <c r="U172" s="5" t="s">
        <v>14</v>
      </c>
      <c r="V172" s="5" t="s">
        <v>453</v>
      </c>
      <c r="W172" s="1"/>
      <c r="X172" s="1"/>
      <c r="Y172" s="1"/>
    </row>
    <row r="173" spans="1:25" ht="62.25" customHeight="1" x14ac:dyDescent="0.45">
      <c r="A173" s="1"/>
      <c r="B173" s="1"/>
      <c r="C173" s="1"/>
      <c r="D173" s="1"/>
      <c r="E173" s="1"/>
      <c r="F173" s="1"/>
      <c r="G173" s="1"/>
      <c r="H173" s="1"/>
      <c r="I173" s="1"/>
      <c r="J173" s="1"/>
      <c r="K173" s="1"/>
      <c r="L173" s="1"/>
      <c r="M173" s="5" t="s">
        <v>448</v>
      </c>
      <c r="N173" s="5" t="s">
        <v>449</v>
      </c>
      <c r="O173" s="5" t="s">
        <v>488</v>
      </c>
      <c r="P173" s="6" t="s">
        <v>489</v>
      </c>
      <c r="Q173" s="6" t="s">
        <v>490</v>
      </c>
      <c r="R173" s="5" t="s">
        <v>15</v>
      </c>
      <c r="S173" s="5" t="s">
        <v>16</v>
      </c>
      <c r="T173" s="5" t="s">
        <v>17</v>
      </c>
      <c r="U173" s="5" t="s">
        <v>100</v>
      </c>
      <c r="V173" s="5"/>
      <c r="W173" s="1"/>
      <c r="X173" s="1"/>
      <c r="Y173" s="1"/>
    </row>
    <row r="174" spans="1:25" ht="62.25" customHeight="1" x14ac:dyDescent="0.45">
      <c r="A174" s="1"/>
      <c r="B174" s="1"/>
      <c r="C174" s="1"/>
      <c r="D174" s="1"/>
      <c r="E174" s="1"/>
      <c r="F174" s="1"/>
      <c r="G174" s="1"/>
      <c r="H174" s="1"/>
      <c r="I174" s="1"/>
      <c r="J174" s="1"/>
      <c r="K174" s="1"/>
      <c r="L174" s="1"/>
      <c r="M174" s="5" t="s">
        <v>448</v>
      </c>
      <c r="N174" s="5" t="s">
        <v>449</v>
      </c>
      <c r="O174" s="5" t="s">
        <v>491</v>
      </c>
      <c r="P174" s="6" t="s">
        <v>492</v>
      </c>
      <c r="Q174" s="6" t="s">
        <v>493</v>
      </c>
      <c r="R174" s="5" t="s">
        <v>15</v>
      </c>
      <c r="S174" s="5" t="s">
        <v>16</v>
      </c>
      <c r="T174" s="5" t="s">
        <v>17</v>
      </c>
      <c r="U174" s="5" t="s">
        <v>100</v>
      </c>
      <c r="V174" s="5"/>
      <c r="W174" s="1"/>
      <c r="X174" s="1"/>
      <c r="Y174" s="1"/>
    </row>
    <row r="175" spans="1:25" ht="62.25" customHeight="1" x14ac:dyDescent="0.45">
      <c r="A175" s="1"/>
      <c r="B175" s="1"/>
      <c r="C175" s="1"/>
      <c r="D175" s="1"/>
      <c r="E175" s="1"/>
      <c r="F175" s="1"/>
      <c r="G175" s="1"/>
      <c r="H175" s="1"/>
      <c r="I175" s="1"/>
      <c r="J175" s="1"/>
      <c r="K175" s="1"/>
      <c r="L175" s="1"/>
      <c r="M175" s="5" t="s">
        <v>448</v>
      </c>
      <c r="N175" s="5" t="s">
        <v>449</v>
      </c>
      <c r="O175" s="5" t="s">
        <v>494</v>
      </c>
      <c r="P175" s="6" t="s">
        <v>495</v>
      </c>
      <c r="Q175" s="6" t="s">
        <v>496</v>
      </c>
      <c r="R175" s="5" t="s">
        <v>15</v>
      </c>
      <c r="S175" s="5" t="s">
        <v>16</v>
      </c>
      <c r="T175" s="5" t="s">
        <v>17</v>
      </c>
      <c r="U175" s="5" t="s">
        <v>14</v>
      </c>
      <c r="V175" s="5" t="s">
        <v>453</v>
      </c>
      <c r="W175" s="1"/>
      <c r="X175" s="1"/>
      <c r="Y175" s="1"/>
    </row>
    <row r="176" spans="1:25" ht="62.25" customHeight="1" x14ac:dyDescent="0.45">
      <c r="A176" s="1"/>
      <c r="B176" s="1"/>
      <c r="C176" s="1"/>
      <c r="D176" s="1"/>
      <c r="E176" s="1"/>
      <c r="F176" s="1"/>
      <c r="G176" s="1"/>
      <c r="H176" s="1"/>
      <c r="I176" s="1"/>
      <c r="J176" s="1"/>
      <c r="K176" s="1"/>
      <c r="L176" s="1"/>
      <c r="M176" s="5" t="s">
        <v>448</v>
      </c>
      <c r="N176" s="5" t="s">
        <v>449</v>
      </c>
      <c r="O176" s="5" t="s">
        <v>497</v>
      </c>
      <c r="P176" s="6" t="s">
        <v>498</v>
      </c>
      <c r="Q176" s="6" t="s">
        <v>499</v>
      </c>
      <c r="R176" s="5" t="s">
        <v>15</v>
      </c>
      <c r="S176" s="5" t="s">
        <v>16</v>
      </c>
      <c r="T176" s="5" t="s">
        <v>17</v>
      </c>
      <c r="U176" s="5" t="s">
        <v>100</v>
      </c>
      <c r="V176" s="5"/>
      <c r="W176" s="1"/>
      <c r="X176" s="1"/>
      <c r="Y176" s="1"/>
    </row>
    <row r="177" spans="1:25" ht="62.25" customHeight="1" x14ac:dyDescent="0.45">
      <c r="A177" s="1"/>
      <c r="B177" s="1"/>
      <c r="C177" s="1"/>
      <c r="D177" s="1"/>
      <c r="E177" s="1"/>
      <c r="F177" s="1"/>
      <c r="G177" s="1"/>
      <c r="H177" s="1"/>
      <c r="I177" s="1"/>
      <c r="J177" s="1"/>
      <c r="K177" s="1"/>
      <c r="L177" s="1"/>
      <c r="M177" s="5" t="s">
        <v>448</v>
      </c>
      <c r="N177" s="5" t="s">
        <v>449</v>
      </c>
      <c r="O177" s="5" t="s">
        <v>500</v>
      </c>
      <c r="P177" s="6" t="s">
        <v>501</v>
      </c>
      <c r="Q177" s="6" t="s">
        <v>502</v>
      </c>
      <c r="R177" s="5" t="s">
        <v>15</v>
      </c>
      <c r="S177" s="5" t="s">
        <v>16</v>
      </c>
      <c r="T177" s="5" t="s">
        <v>17</v>
      </c>
      <c r="U177" s="5" t="s">
        <v>14</v>
      </c>
      <c r="V177" s="5" t="s">
        <v>453</v>
      </c>
      <c r="W177" s="1"/>
      <c r="X177" s="1"/>
      <c r="Y177" s="1"/>
    </row>
    <row r="178" spans="1:25" ht="62.25" customHeight="1" x14ac:dyDescent="0.45">
      <c r="A178" s="1"/>
      <c r="B178" s="1"/>
      <c r="C178" s="1"/>
      <c r="D178" s="1"/>
      <c r="E178" s="1"/>
      <c r="F178" s="1"/>
      <c r="G178" s="1"/>
      <c r="H178" s="1"/>
      <c r="I178" s="1"/>
      <c r="J178" s="1"/>
      <c r="K178" s="1"/>
      <c r="L178" s="1"/>
      <c r="M178" s="5" t="s">
        <v>448</v>
      </c>
      <c r="N178" s="5" t="s">
        <v>449</v>
      </c>
      <c r="O178" s="5" t="s">
        <v>503</v>
      </c>
      <c r="P178" s="6" t="s">
        <v>504</v>
      </c>
      <c r="Q178" s="6" t="s">
        <v>505</v>
      </c>
      <c r="R178" s="5" t="s">
        <v>15</v>
      </c>
      <c r="S178" s="5" t="s">
        <v>16</v>
      </c>
      <c r="T178" s="5" t="s">
        <v>17</v>
      </c>
      <c r="U178" s="5" t="s">
        <v>14</v>
      </c>
      <c r="V178" s="5" t="s">
        <v>453</v>
      </c>
      <c r="W178" s="1"/>
      <c r="X178" s="1"/>
      <c r="Y178" s="1"/>
    </row>
    <row r="179" spans="1:25" ht="62.25" customHeight="1" x14ac:dyDescent="0.45">
      <c r="A179" s="1"/>
      <c r="B179" s="1"/>
      <c r="C179" s="1"/>
      <c r="D179" s="1"/>
      <c r="E179" s="1"/>
      <c r="F179" s="1"/>
      <c r="G179" s="1"/>
      <c r="H179" s="1"/>
      <c r="I179" s="1"/>
      <c r="J179" s="1"/>
      <c r="K179" s="1"/>
      <c r="L179" s="1"/>
      <c r="M179" s="5" t="s">
        <v>448</v>
      </c>
      <c r="N179" s="5" t="s">
        <v>506</v>
      </c>
      <c r="O179" s="5" t="s">
        <v>507</v>
      </c>
      <c r="P179" s="6" t="s">
        <v>508</v>
      </c>
      <c r="Q179" s="6" t="s">
        <v>509</v>
      </c>
      <c r="R179" s="5" t="s">
        <v>15</v>
      </c>
      <c r="S179" s="5" t="s">
        <v>16</v>
      </c>
      <c r="T179" s="5" t="s">
        <v>17</v>
      </c>
      <c r="U179" s="5" t="s">
        <v>14</v>
      </c>
      <c r="V179" s="5" t="s">
        <v>453</v>
      </c>
      <c r="W179" s="1"/>
      <c r="X179" s="1"/>
      <c r="Y179" s="1"/>
    </row>
    <row r="180" spans="1:25" ht="62.25" customHeight="1" x14ac:dyDescent="0.45">
      <c r="A180" s="1"/>
      <c r="B180" s="1"/>
      <c r="C180" s="1"/>
      <c r="D180" s="1"/>
      <c r="E180" s="1"/>
      <c r="F180" s="1"/>
      <c r="G180" s="1"/>
      <c r="H180" s="1"/>
      <c r="I180" s="1"/>
      <c r="J180" s="1"/>
      <c r="K180" s="1"/>
      <c r="L180" s="1"/>
      <c r="M180" s="5" t="s">
        <v>448</v>
      </c>
      <c r="N180" s="5" t="s">
        <v>506</v>
      </c>
      <c r="O180" s="5" t="s">
        <v>510</v>
      </c>
      <c r="P180" s="6" t="s">
        <v>511</v>
      </c>
      <c r="Q180" s="6" t="s">
        <v>509</v>
      </c>
      <c r="R180" s="5" t="s">
        <v>15</v>
      </c>
      <c r="S180" s="5" t="s">
        <v>16</v>
      </c>
      <c r="T180" s="5" t="s">
        <v>17</v>
      </c>
      <c r="U180" s="5" t="s">
        <v>14</v>
      </c>
      <c r="V180" s="5" t="s">
        <v>453</v>
      </c>
      <c r="W180" s="1"/>
      <c r="X180" s="1"/>
      <c r="Y180" s="1"/>
    </row>
    <row r="181" spans="1:25" ht="62.25" customHeight="1" x14ac:dyDescent="0.45">
      <c r="A181" s="1"/>
      <c r="B181" s="1"/>
      <c r="C181" s="1"/>
      <c r="D181" s="1"/>
      <c r="E181" s="1"/>
      <c r="F181" s="1"/>
      <c r="G181" s="1"/>
      <c r="H181" s="1"/>
      <c r="I181" s="1"/>
      <c r="J181" s="1"/>
      <c r="K181" s="1"/>
      <c r="L181" s="1"/>
      <c r="M181" s="5" t="s">
        <v>448</v>
      </c>
      <c r="N181" s="5" t="s">
        <v>506</v>
      </c>
      <c r="O181" s="5" t="s">
        <v>512</v>
      </c>
      <c r="P181" s="6" t="s">
        <v>513</v>
      </c>
      <c r="Q181" s="6" t="s">
        <v>514</v>
      </c>
      <c r="R181" s="5" t="s">
        <v>15</v>
      </c>
      <c r="S181" s="5" t="s">
        <v>16</v>
      </c>
      <c r="T181" s="5" t="s">
        <v>17</v>
      </c>
      <c r="U181" s="5" t="s">
        <v>14</v>
      </c>
      <c r="V181" s="5" t="s">
        <v>453</v>
      </c>
      <c r="W181" s="1"/>
      <c r="X181" s="1"/>
      <c r="Y181" s="1"/>
    </row>
    <row r="182" spans="1:25" ht="62.25" customHeight="1" x14ac:dyDescent="0.45">
      <c r="A182" s="1"/>
      <c r="B182" s="1"/>
      <c r="C182" s="1"/>
      <c r="D182" s="1"/>
      <c r="E182" s="1"/>
      <c r="F182" s="1"/>
      <c r="G182" s="1"/>
      <c r="H182" s="1"/>
      <c r="I182" s="1"/>
      <c r="J182" s="1"/>
      <c r="K182" s="1"/>
      <c r="L182" s="1"/>
      <c r="M182" s="5" t="s">
        <v>448</v>
      </c>
      <c r="N182" s="5" t="s">
        <v>506</v>
      </c>
      <c r="O182" s="5" t="s">
        <v>515</v>
      </c>
      <c r="P182" s="6" t="s">
        <v>516</v>
      </c>
      <c r="Q182" s="6" t="s">
        <v>517</v>
      </c>
      <c r="R182" s="5" t="s">
        <v>15</v>
      </c>
      <c r="S182" s="5" t="s">
        <v>16</v>
      </c>
      <c r="T182" s="5" t="s">
        <v>17</v>
      </c>
      <c r="U182" s="5" t="s">
        <v>518</v>
      </c>
      <c r="V182" s="5"/>
      <c r="W182" s="1"/>
      <c r="X182" s="1"/>
      <c r="Y182" s="1"/>
    </row>
    <row r="183" spans="1:25" ht="62.25" customHeight="1" x14ac:dyDescent="0.45">
      <c r="A183" s="1"/>
      <c r="B183" s="1"/>
      <c r="C183" s="1"/>
      <c r="D183" s="1"/>
      <c r="E183" s="1"/>
      <c r="F183" s="1"/>
      <c r="G183" s="1"/>
      <c r="H183" s="1"/>
      <c r="I183" s="1"/>
      <c r="J183" s="1"/>
      <c r="K183" s="1"/>
      <c r="L183" s="1"/>
      <c r="M183" s="5" t="s">
        <v>448</v>
      </c>
      <c r="N183" s="5" t="s">
        <v>506</v>
      </c>
      <c r="O183" s="5" t="s">
        <v>519</v>
      </c>
      <c r="P183" s="6" t="s">
        <v>520</v>
      </c>
      <c r="Q183" s="6" t="s">
        <v>521</v>
      </c>
      <c r="R183" s="5" t="s">
        <v>15</v>
      </c>
      <c r="S183" s="5" t="s">
        <v>16</v>
      </c>
      <c r="T183" s="5" t="s">
        <v>17</v>
      </c>
      <c r="U183" s="5" t="s">
        <v>518</v>
      </c>
      <c r="V183" s="5"/>
      <c r="W183" s="1"/>
      <c r="X183" s="1"/>
      <c r="Y183" s="1"/>
    </row>
    <row r="184" spans="1:25" ht="62.25" customHeight="1" x14ac:dyDescent="0.45">
      <c r="A184" s="1"/>
      <c r="B184" s="1"/>
      <c r="C184" s="1"/>
      <c r="D184" s="1"/>
      <c r="E184" s="1"/>
      <c r="F184" s="1"/>
      <c r="G184" s="1"/>
      <c r="H184" s="1"/>
      <c r="I184" s="1"/>
      <c r="J184" s="1"/>
      <c r="K184" s="1"/>
      <c r="L184" s="1"/>
      <c r="M184" s="5" t="s">
        <v>448</v>
      </c>
      <c r="N184" s="5" t="s">
        <v>506</v>
      </c>
      <c r="O184" s="5" t="s">
        <v>522</v>
      </c>
      <c r="P184" s="6" t="s">
        <v>523</v>
      </c>
      <c r="Q184" s="6" t="s">
        <v>524</v>
      </c>
      <c r="R184" s="5" t="s">
        <v>15</v>
      </c>
      <c r="S184" s="5" t="s">
        <v>16</v>
      </c>
      <c r="T184" s="5" t="s">
        <v>17</v>
      </c>
      <c r="U184" s="5" t="s">
        <v>518</v>
      </c>
      <c r="V184" s="5"/>
      <c r="W184" s="1"/>
      <c r="X184" s="1"/>
      <c r="Y184" s="1"/>
    </row>
    <row r="185" spans="1:25" ht="62.25" customHeight="1" x14ac:dyDescent="0.45">
      <c r="A185" s="1"/>
      <c r="B185" s="1"/>
      <c r="C185" s="1"/>
      <c r="D185" s="1"/>
      <c r="E185" s="1"/>
      <c r="F185" s="1"/>
      <c r="G185" s="1"/>
      <c r="H185" s="1"/>
      <c r="I185" s="1"/>
      <c r="J185" s="1"/>
      <c r="K185" s="1"/>
      <c r="L185" s="1"/>
      <c r="M185" s="5" t="s">
        <v>448</v>
      </c>
      <c r="N185" s="5" t="s">
        <v>506</v>
      </c>
      <c r="O185" s="5" t="s">
        <v>525</v>
      </c>
      <c r="P185" s="6" t="s">
        <v>526</v>
      </c>
      <c r="Q185" s="6" t="s">
        <v>527</v>
      </c>
      <c r="R185" s="5" t="s">
        <v>15</v>
      </c>
      <c r="S185" s="5" t="s">
        <v>16</v>
      </c>
      <c r="T185" s="5" t="s">
        <v>17</v>
      </c>
      <c r="U185" s="5" t="s">
        <v>528</v>
      </c>
      <c r="V185" s="5" t="s">
        <v>453</v>
      </c>
      <c r="W185" s="1"/>
      <c r="X185" s="1"/>
      <c r="Y185" s="1"/>
    </row>
    <row r="186" spans="1:25" ht="62.25" customHeight="1" x14ac:dyDescent="0.45">
      <c r="A186" s="1"/>
      <c r="B186" s="1"/>
      <c r="C186" s="1"/>
      <c r="D186" s="1"/>
      <c r="E186" s="1"/>
      <c r="F186" s="1"/>
      <c r="G186" s="1"/>
      <c r="H186" s="1"/>
      <c r="I186" s="1"/>
      <c r="J186" s="1"/>
      <c r="K186" s="1"/>
      <c r="L186" s="1"/>
      <c r="M186" s="5" t="s">
        <v>448</v>
      </c>
      <c r="N186" s="5" t="s">
        <v>506</v>
      </c>
      <c r="O186" s="5" t="s">
        <v>529</v>
      </c>
      <c r="P186" s="6" t="s">
        <v>530</v>
      </c>
      <c r="Q186" s="6" t="s">
        <v>531</v>
      </c>
      <c r="R186" s="5" t="s">
        <v>15</v>
      </c>
      <c r="S186" s="5" t="s">
        <v>16</v>
      </c>
      <c r="T186" s="5" t="s">
        <v>17</v>
      </c>
      <c r="U186" s="5" t="s">
        <v>14</v>
      </c>
      <c r="V186" s="5"/>
      <c r="W186" s="1"/>
      <c r="X186" s="1"/>
      <c r="Y186" s="1"/>
    </row>
    <row r="187" spans="1:25" ht="62.25" customHeight="1" x14ac:dyDescent="0.45">
      <c r="A187" s="1"/>
      <c r="B187" s="1"/>
      <c r="C187" s="1"/>
      <c r="D187" s="1"/>
      <c r="E187" s="1"/>
      <c r="F187" s="1"/>
      <c r="G187" s="1"/>
      <c r="H187" s="1"/>
      <c r="I187" s="1"/>
      <c r="J187" s="1"/>
      <c r="K187" s="1"/>
      <c r="L187" s="1"/>
      <c r="M187" s="5" t="s">
        <v>448</v>
      </c>
      <c r="N187" s="5" t="s">
        <v>506</v>
      </c>
      <c r="O187" s="5" t="s">
        <v>532</v>
      </c>
      <c r="P187" s="6" t="s">
        <v>533</v>
      </c>
      <c r="Q187" s="6" t="s">
        <v>534</v>
      </c>
      <c r="R187" s="5" t="s">
        <v>15</v>
      </c>
      <c r="S187" s="5" t="s">
        <v>16</v>
      </c>
      <c r="T187" s="5" t="s">
        <v>17</v>
      </c>
      <c r="U187" s="5" t="s">
        <v>14</v>
      </c>
      <c r="V187" s="5" t="s">
        <v>453</v>
      </c>
      <c r="W187" s="1"/>
      <c r="X187" s="1"/>
      <c r="Y187" s="1"/>
    </row>
    <row r="188" spans="1:25" ht="62.25" customHeight="1" x14ac:dyDescent="0.45">
      <c r="A188" s="1"/>
      <c r="B188" s="1"/>
      <c r="C188" s="1"/>
      <c r="D188" s="1"/>
      <c r="E188" s="1"/>
      <c r="F188" s="1"/>
      <c r="G188" s="1"/>
      <c r="H188" s="1"/>
      <c r="I188" s="1"/>
      <c r="J188" s="1"/>
      <c r="K188" s="1"/>
      <c r="L188" s="1"/>
      <c r="M188" s="5" t="s">
        <v>448</v>
      </c>
      <c r="N188" s="5" t="s">
        <v>506</v>
      </c>
      <c r="O188" s="5" t="s">
        <v>535</v>
      </c>
      <c r="P188" s="6" t="s">
        <v>536</v>
      </c>
      <c r="Q188" s="6" t="s">
        <v>537</v>
      </c>
      <c r="R188" s="5" t="s">
        <v>15</v>
      </c>
      <c r="S188" s="5" t="s">
        <v>16</v>
      </c>
      <c r="T188" s="5" t="s">
        <v>17</v>
      </c>
      <c r="U188" s="5" t="s">
        <v>14</v>
      </c>
      <c r="V188" s="5" t="s">
        <v>453</v>
      </c>
      <c r="W188" s="1"/>
      <c r="X188" s="1"/>
      <c r="Y188" s="1"/>
    </row>
    <row r="189" spans="1:25" ht="62.25" customHeight="1" x14ac:dyDescent="0.45">
      <c r="A189" s="1"/>
      <c r="B189" s="1"/>
      <c r="C189" s="1"/>
      <c r="D189" s="1"/>
      <c r="E189" s="1"/>
      <c r="F189" s="1"/>
      <c r="G189" s="1"/>
      <c r="H189" s="1"/>
      <c r="I189" s="1"/>
      <c r="J189" s="1"/>
      <c r="K189" s="1"/>
      <c r="L189" s="1"/>
      <c r="M189" s="5" t="s">
        <v>448</v>
      </c>
      <c r="N189" s="5" t="s">
        <v>506</v>
      </c>
      <c r="O189" s="5" t="s">
        <v>535</v>
      </c>
      <c r="P189" s="6" t="s">
        <v>538</v>
      </c>
      <c r="Q189" s="6" t="s">
        <v>539</v>
      </c>
      <c r="R189" s="5" t="s">
        <v>15</v>
      </c>
      <c r="S189" s="5" t="s">
        <v>16</v>
      </c>
      <c r="T189" s="5" t="s">
        <v>17</v>
      </c>
      <c r="U189" s="5" t="s">
        <v>14</v>
      </c>
      <c r="V189" s="5" t="s">
        <v>453</v>
      </c>
      <c r="W189" s="1"/>
      <c r="X189" s="1"/>
      <c r="Y189" s="1"/>
    </row>
    <row r="190" spans="1:25" ht="62.25" customHeight="1" x14ac:dyDescent="0.45">
      <c r="A190" s="1"/>
      <c r="B190" s="1"/>
      <c r="C190" s="1"/>
      <c r="D190" s="1"/>
      <c r="E190" s="1"/>
      <c r="F190" s="1"/>
      <c r="G190" s="1"/>
      <c r="H190" s="1"/>
      <c r="I190" s="1"/>
      <c r="J190" s="1"/>
      <c r="K190" s="1"/>
      <c r="L190" s="1"/>
      <c r="M190" s="5" t="s">
        <v>448</v>
      </c>
      <c r="N190" s="5" t="s">
        <v>506</v>
      </c>
      <c r="O190" s="5" t="s">
        <v>540</v>
      </c>
      <c r="P190" s="6" t="s">
        <v>541</v>
      </c>
      <c r="Q190" s="6" t="s">
        <v>542</v>
      </c>
      <c r="R190" s="5" t="s">
        <v>15</v>
      </c>
      <c r="S190" s="5" t="s">
        <v>16</v>
      </c>
      <c r="T190" s="5" t="s">
        <v>17</v>
      </c>
      <c r="U190" s="5" t="s">
        <v>100</v>
      </c>
      <c r="V190" s="5"/>
      <c r="W190" s="1"/>
      <c r="X190" s="1"/>
      <c r="Y190" s="1"/>
    </row>
    <row r="191" spans="1:25" ht="62.25" customHeight="1" x14ac:dyDescent="0.45">
      <c r="A191" s="1"/>
      <c r="B191" s="1"/>
      <c r="C191" s="1"/>
      <c r="D191" s="1"/>
      <c r="E191" s="1"/>
      <c r="F191" s="1"/>
      <c r="G191" s="1"/>
      <c r="H191" s="1"/>
      <c r="I191" s="1"/>
      <c r="J191" s="1"/>
      <c r="K191" s="1"/>
      <c r="L191" s="1"/>
      <c r="M191" s="5" t="s">
        <v>448</v>
      </c>
      <c r="N191" s="5" t="s">
        <v>506</v>
      </c>
      <c r="O191" s="5" t="s">
        <v>543</v>
      </c>
      <c r="P191" s="6" t="s">
        <v>544</v>
      </c>
      <c r="Q191" s="6" t="s">
        <v>545</v>
      </c>
      <c r="R191" s="5" t="s">
        <v>15</v>
      </c>
      <c r="S191" s="5" t="s">
        <v>16</v>
      </c>
      <c r="T191" s="5" t="s">
        <v>17</v>
      </c>
      <c r="U191" s="5" t="s">
        <v>518</v>
      </c>
      <c r="V191" s="5"/>
      <c r="W191" s="1"/>
      <c r="X191" s="1"/>
      <c r="Y191" s="1"/>
    </row>
    <row r="192" spans="1:25" ht="62.25" customHeight="1" x14ac:dyDescent="0.45">
      <c r="A192" s="1"/>
      <c r="B192" s="1"/>
      <c r="C192" s="1"/>
      <c r="D192" s="1"/>
      <c r="E192" s="1"/>
      <c r="F192" s="1"/>
      <c r="G192" s="1"/>
      <c r="H192" s="1"/>
      <c r="I192" s="1"/>
      <c r="J192" s="1"/>
      <c r="K192" s="1"/>
      <c r="L192" s="1"/>
      <c r="M192" s="5" t="s">
        <v>448</v>
      </c>
      <c r="N192" s="5" t="s">
        <v>506</v>
      </c>
      <c r="O192" s="5" t="s">
        <v>546</v>
      </c>
      <c r="P192" s="6" t="s">
        <v>547</v>
      </c>
      <c r="Q192" s="6" t="s">
        <v>548</v>
      </c>
      <c r="R192" s="5" t="s">
        <v>15</v>
      </c>
      <c r="S192" s="5" t="s">
        <v>16</v>
      </c>
      <c r="T192" s="5" t="s">
        <v>17</v>
      </c>
      <c r="U192" s="5" t="s">
        <v>100</v>
      </c>
      <c r="V192" s="5"/>
      <c r="W192" s="1"/>
      <c r="X192" s="1"/>
      <c r="Y192" s="1"/>
    </row>
    <row r="193" spans="1:25" ht="62.25" customHeight="1" x14ac:dyDescent="0.45">
      <c r="A193" s="1"/>
      <c r="B193" s="1"/>
      <c r="C193" s="1"/>
      <c r="D193" s="1"/>
      <c r="E193" s="1"/>
      <c r="F193" s="1"/>
      <c r="G193" s="1"/>
      <c r="H193" s="1"/>
      <c r="I193" s="1"/>
      <c r="J193" s="1"/>
      <c r="K193" s="1"/>
      <c r="L193" s="1"/>
      <c r="M193" s="5" t="s">
        <v>448</v>
      </c>
      <c r="N193" s="5" t="s">
        <v>506</v>
      </c>
      <c r="O193" s="5" t="s">
        <v>549</v>
      </c>
      <c r="P193" s="6" t="s">
        <v>550</v>
      </c>
      <c r="Q193" s="6" t="s">
        <v>551</v>
      </c>
      <c r="R193" s="5" t="s">
        <v>15</v>
      </c>
      <c r="S193" s="5" t="s">
        <v>16</v>
      </c>
      <c r="T193" s="5" t="s">
        <v>17</v>
      </c>
      <c r="U193" s="5" t="s">
        <v>14</v>
      </c>
      <c r="V193" s="5" t="s">
        <v>453</v>
      </c>
      <c r="W193" s="1"/>
      <c r="X193" s="1"/>
      <c r="Y193" s="1"/>
    </row>
    <row r="194" spans="1:25" ht="62.25" customHeight="1" x14ac:dyDescent="0.45">
      <c r="A194" s="1"/>
      <c r="B194" s="1"/>
      <c r="C194" s="1"/>
      <c r="D194" s="1"/>
      <c r="E194" s="1"/>
      <c r="F194" s="1"/>
      <c r="G194" s="1"/>
      <c r="H194" s="1"/>
      <c r="I194" s="1"/>
      <c r="J194" s="1"/>
      <c r="K194" s="1"/>
      <c r="L194" s="1"/>
      <c r="M194" s="5" t="s">
        <v>448</v>
      </c>
      <c r="N194" s="5" t="s">
        <v>506</v>
      </c>
      <c r="O194" s="5" t="s">
        <v>552</v>
      </c>
      <c r="P194" s="6" t="s">
        <v>553</v>
      </c>
      <c r="Q194" s="6" t="s">
        <v>554</v>
      </c>
      <c r="R194" s="5" t="s">
        <v>15</v>
      </c>
      <c r="S194" s="5" t="s">
        <v>16</v>
      </c>
      <c r="T194" s="5" t="s">
        <v>17</v>
      </c>
      <c r="U194" s="5" t="s">
        <v>100</v>
      </c>
      <c r="V194" s="5" t="s">
        <v>453</v>
      </c>
      <c r="W194" s="1"/>
      <c r="X194" s="1"/>
      <c r="Y194" s="1"/>
    </row>
    <row r="195" spans="1:25" ht="62.25" customHeight="1" x14ac:dyDescent="0.45">
      <c r="A195" s="1"/>
      <c r="B195" s="1"/>
      <c r="C195" s="1"/>
      <c r="D195" s="1"/>
      <c r="E195" s="1"/>
      <c r="F195" s="1"/>
      <c r="G195" s="1"/>
      <c r="H195" s="1"/>
      <c r="I195" s="1"/>
      <c r="J195" s="1"/>
      <c r="K195" s="1"/>
      <c r="L195" s="1"/>
      <c r="M195" s="5" t="s">
        <v>448</v>
      </c>
      <c r="N195" s="5" t="s">
        <v>506</v>
      </c>
      <c r="O195" s="5" t="s">
        <v>555</v>
      </c>
      <c r="P195" s="6" t="s">
        <v>556</v>
      </c>
      <c r="Q195" s="6" t="s">
        <v>514</v>
      </c>
      <c r="R195" s="5" t="s">
        <v>15</v>
      </c>
      <c r="S195" s="5" t="s">
        <v>16</v>
      </c>
      <c r="T195" s="5" t="s">
        <v>17</v>
      </c>
      <c r="U195" s="5" t="s">
        <v>14</v>
      </c>
      <c r="V195" s="5" t="s">
        <v>453</v>
      </c>
      <c r="W195" s="1"/>
      <c r="X195" s="1"/>
      <c r="Y195" s="1"/>
    </row>
    <row r="196" spans="1:25" ht="62.25" customHeight="1" x14ac:dyDescent="0.45">
      <c r="A196" s="1"/>
      <c r="B196" s="1"/>
      <c r="C196" s="1"/>
      <c r="D196" s="1"/>
      <c r="E196" s="1"/>
      <c r="F196" s="1"/>
      <c r="G196" s="1"/>
      <c r="H196" s="1"/>
      <c r="I196" s="1"/>
      <c r="J196" s="1"/>
      <c r="K196" s="1"/>
      <c r="L196" s="1"/>
      <c r="M196" s="5" t="s">
        <v>448</v>
      </c>
      <c r="N196" s="5" t="s">
        <v>506</v>
      </c>
      <c r="O196" s="5" t="s">
        <v>557</v>
      </c>
      <c r="P196" s="6" t="s">
        <v>558</v>
      </c>
      <c r="Q196" s="6" t="s">
        <v>559</v>
      </c>
      <c r="R196" s="5" t="s">
        <v>15</v>
      </c>
      <c r="S196" s="5" t="s">
        <v>16</v>
      </c>
      <c r="T196" s="5" t="s">
        <v>17</v>
      </c>
      <c r="U196" s="5" t="s">
        <v>518</v>
      </c>
      <c r="V196" s="5"/>
      <c r="W196" s="1"/>
      <c r="X196" s="1"/>
      <c r="Y196" s="1"/>
    </row>
    <row r="197" spans="1:25" ht="62.25" customHeight="1" x14ac:dyDescent="0.45">
      <c r="A197" s="1"/>
      <c r="B197" s="1"/>
      <c r="C197" s="1"/>
      <c r="D197" s="1"/>
      <c r="E197" s="1"/>
      <c r="F197" s="1"/>
      <c r="G197" s="1"/>
      <c r="H197" s="1"/>
      <c r="I197" s="1"/>
      <c r="J197" s="1"/>
      <c r="K197" s="1"/>
      <c r="L197" s="1"/>
      <c r="M197" s="5" t="s">
        <v>448</v>
      </c>
      <c r="N197" s="5" t="s">
        <v>506</v>
      </c>
      <c r="O197" s="5" t="s">
        <v>557</v>
      </c>
      <c r="P197" s="6" t="s">
        <v>560</v>
      </c>
      <c r="Q197" s="6" t="s">
        <v>559</v>
      </c>
      <c r="R197" s="5" t="s">
        <v>15</v>
      </c>
      <c r="S197" s="5" t="s">
        <v>16</v>
      </c>
      <c r="T197" s="5" t="s">
        <v>17</v>
      </c>
      <c r="U197" s="5" t="s">
        <v>518</v>
      </c>
      <c r="V197" s="5"/>
      <c r="W197" s="1"/>
      <c r="X197" s="1"/>
      <c r="Y197" s="1"/>
    </row>
    <row r="198" spans="1:25" ht="62.25" customHeight="1" x14ac:dyDescent="0.45">
      <c r="A198" s="1"/>
      <c r="B198" s="1"/>
      <c r="C198" s="1"/>
      <c r="D198" s="1"/>
      <c r="E198" s="1"/>
      <c r="F198" s="1"/>
      <c r="G198" s="1"/>
      <c r="H198" s="1"/>
      <c r="I198" s="1"/>
      <c r="J198" s="1"/>
      <c r="K198" s="1"/>
      <c r="L198" s="1"/>
      <c r="M198" s="5" t="s">
        <v>448</v>
      </c>
      <c r="N198" s="5" t="s">
        <v>506</v>
      </c>
      <c r="O198" s="5" t="s">
        <v>561</v>
      </c>
      <c r="P198" s="6" t="s">
        <v>562</v>
      </c>
      <c r="Q198" s="6" t="s">
        <v>563</v>
      </c>
      <c r="R198" s="5" t="s">
        <v>15</v>
      </c>
      <c r="S198" s="5" t="s">
        <v>16</v>
      </c>
      <c r="T198" s="5" t="s">
        <v>17</v>
      </c>
      <c r="U198" s="5" t="s">
        <v>100</v>
      </c>
      <c r="V198" s="5"/>
      <c r="W198" s="1"/>
      <c r="X198" s="1"/>
      <c r="Y198" s="1"/>
    </row>
    <row r="199" spans="1:25" ht="62.25" customHeight="1" x14ac:dyDescent="0.45">
      <c r="A199" s="1"/>
      <c r="B199" s="1"/>
      <c r="C199" s="1"/>
      <c r="D199" s="1"/>
      <c r="E199" s="1"/>
      <c r="F199" s="1"/>
      <c r="G199" s="1"/>
      <c r="H199" s="1"/>
      <c r="I199" s="1"/>
      <c r="J199" s="1"/>
      <c r="K199" s="1"/>
      <c r="L199" s="1"/>
      <c r="M199" s="5" t="s">
        <v>448</v>
      </c>
      <c r="N199" s="5" t="s">
        <v>564</v>
      </c>
      <c r="O199" s="5" t="s">
        <v>565</v>
      </c>
      <c r="P199" s="6" t="s">
        <v>566</v>
      </c>
      <c r="Q199" s="6" t="s">
        <v>567</v>
      </c>
      <c r="R199" s="5" t="s">
        <v>15</v>
      </c>
      <c r="S199" s="5" t="s">
        <v>16</v>
      </c>
      <c r="T199" s="5" t="s">
        <v>17</v>
      </c>
      <c r="U199" s="5" t="s">
        <v>14</v>
      </c>
      <c r="V199" s="5"/>
      <c r="W199" s="1"/>
      <c r="X199" s="1"/>
      <c r="Y199" s="1"/>
    </row>
    <row r="200" spans="1:25" ht="62.25" customHeight="1" x14ac:dyDescent="0.45">
      <c r="A200" s="1"/>
      <c r="B200" s="1"/>
      <c r="C200" s="1"/>
      <c r="D200" s="1"/>
      <c r="E200" s="1"/>
      <c r="F200" s="1"/>
      <c r="G200" s="1"/>
      <c r="H200" s="1"/>
      <c r="I200" s="1"/>
      <c r="J200" s="1"/>
      <c r="K200" s="1"/>
      <c r="L200" s="1"/>
      <c r="M200" s="5" t="s">
        <v>448</v>
      </c>
      <c r="N200" s="5" t="s">
        <v>564</v>
      </c>
      <c r="O200" s="5" t="s">
        <v>568</v>
      </c>
      <c r="P200" s="6" t="s">
        <v>569</v>
      </c>
      <c r="Q200" s="6" t="s">
        <v>570</v>
      </c>
      <c r="R200" s="5" t="s">
        <v>15</v>
      </c>
      <c r="S200" s="5" t="s">
        <v>16</v>
      </c>
      <c r="T200" s="5" t="s">
        <v>17</v>
      </c>
      <c r="U200" s="5">
        <v>0</v>
      </c>
      <c r="V200" s="5"/>
      <c r="W200" s="1"/>
      <c r="X200" s="1"/>
      <c r="Y200" s="1"/>
    </row>
    <row r="201" spans="1:25" ht="62.25" customHeight="1" x14ac:dyDescent="0.45">
      <c r="A201" s="1"/>
      <c r="B201" s="1"/>
      <c r="C201" s="1"/>
      <c r="D201" s="1"/>
      <c r="E201" s="1"/>
      <c r="F201" s="1"/>
      <c r="G201" s="1"/>
      <c r="H201" s="1"/>
      <c r="I201" s="1"/>
      <c r="J201" s="1"/>
      <c r="K201" s="1"/>
      <c r="L201" s="1"/>
      <c r="M201" s="5" t="s">
        <v>448</v>
      </c>
      <c r="N201" s="5" t="s">
        <v>564</v>
      </c>
      <c r="O201" s="5" t="s">
        <v>571</v>
      </c>
      <c r="P201" s="6" t="s">
        <v>572</v>
      </c>
      <c r="Q201" s="6" t="s">
        <v>573</v>
      </c>
      <c r="R201" s="5" t="s">
        <v>15</v>
      </c>
      <c r="S201" s="5" t="s">
        <v>16</v>
      </c>
      <c r="T201" s="5" t="s">
        <v>17</v>
      </c>
      <c r="U201" s="5" t="s">
        <v>574</v>
      </c>
      <c r="V201" s="5"/>
      <c r="W201" s="1"/>
      <c r="X201" s="1"/>
      <c r="Y201" s="1"/>
    </row>
    <row r="202" spans="1:25" ht="62.25" customHeight="1" x14ac:dyDescent="0.45">
      <c r="A202" s="1"/>
      <c r="B202" s="1"/>
      <c r="C202" s="1"/>
      <c r="D202" s="1"/>
      <c r="E202" s="1"/>
      <c r="F202" s="1"/>
      <c r="G202" s="1"/>
      <c r="H202" s="1"/>
      <c r="I202" s="1"/>
      <c r="J202" s="1"/>
      <c r="K202" s="1"/>
      <c r="L202" s="1"/>
      <c r="M202" s="5" t="s">
        <v>448</v>
      </c>
      <c r="N202" s="5" t="s">
        <v>564</v>
      </c>
      <c r="O202" s="5" t="s">
        <v>575</v>
      </c>
      <c r="P202" s="6" t="s">
        <v>576</v>
      </c>
      <c r="Q202" s="6" t="s">
        <v>577</v>
      </c>
      <c r="R202" s="5" t="s">
        <v>15</v>
      </c>
      <c r="S202" s="5" t="s">
        <v>16</v>
      </c>
      <c r="T202" s="5" t="s">
        <v>17</v>
      </c>
      <c r="U202" s="5" t="s">
        <v>14</v>
      </c>
      <c r="V202" s="5" t="s">
        <v>453</v>
      </c>
      <c r="W202" s="1"/>
      <c r="X202" s="1"/>
      <c r="Y202" s="1"/>
    </row>
    <row r="203" spans="1:25" ht="62.25" customHeight="1" x14ac:dyDescent="0.45">
      <c r="A203" s="1"/>
      <c r="B203" s="1"/>
      <c r="C203" s="1"/>
      <c r="D203" s="1"/>
      <c r="E203" s="1"/>
      <c r="F203" s="1"/>
      <c r="G203" s="1"/>
      <c r="H203" s="1"/>
      <c r="I203" s="1"/>
      <c r="J203" s="1"/>
      <c r="K203" s="1"/>
      <c r="L203" s="1"/>
      <c r="M203" s="5" t="s">
        <v>448</v>
      </c>
      <c r="N203" s="5" t="s">
        <v>564</v>
      </c>
      <c r="O203" s="5" t="s">
        <v>578</v>
      </c>
      <c r="P203" s="6" t="s">
        <v>579</v>
      </c>
      <c r="Q203" s="6" t="s">
        <v>580</v>
      </c>
      <c r="R203" s="5" t="s">
        <v>15</v>
      </c>
      <c r="S203" s="5" t="s">
        <v>16</v>
      </c>
      <c r="T203" s="5" t="s">
        <v>17</v>
      </c>
      <c r="U203" s="5" t="s">
        <v>14</v>
      </c>
      <c r="V203" s="5"/>
      <c r="W203" s="1"/>
      <c r="X203" s="1"/>
      <c r="Y203" s="1"/>
    </row>
    <row r="204" spans="1:25" ht="62.25" customHeight="1" x14ac:dyDescent="0.45">
      <c r="A204" s="1"/>
      <c r="B204" s="1"/>
      <c r="C204" s="1"/>
      <c r="D204" s="1"/>
      <c r="E204" s="1"/>
      <c r="F204" s="1"/>
      <c r="G204" s="1"/>
      <c r="H204" s="1"/>
      <c r="I204" s="1"/>
      <c r="J204" s="1"/>
      <c r="K204" s="1"/>
      <c r="L204" s="1"/>
      <c r="M204" s="5" t="s">
        <v>448</v>
      </c>
      <c r="N204" s="5" t="s">
        <v>564</v>
      </c>
      <c r="O204" s="5" t="s">
        <v>581</v>
      </c>
      <c r="P204" s="6" t="s">
        <v>582</v>
      </c>
      <c r="Q204" s="6" t="s">
        <v>583</v>
      </c>
      <c r="R204" s="5" t="s">
        <v>15</v>
      </c>
      <c r="S204" s="5" t="s">
        <v>16</v>
      </c>
      <c r="T204" s="5" t="s">
        <v>17</v>
      </c>
      <c r="U204" s="5" t="s">
        <v>14</v>
      </c>
      <c r="V204" s="5"/>
      <c r="W204" s="1"/>
      <c r="X204" s="1"/>
      <c r="Y204" s="1"/>
    </row>
    <row r="205" spans="1:25" ht="62.25" customHeight="1" x14ac:dyDescent="0.45">
      <c r="A205" s="1"/>
      <c r="B205" s="1"/>
      <c r="C205" s="1"/>
      <c r="D205" s="1"/>
      <c r="E205" s="1"/>
      <c r="F205" s="1"/>
      <c r="G205" s="1"/>
      <c r="H205" s="1"/>
      <c r="I205" s="1"/>
      <c r="J205" s="1"/>
      <c r="K205" s="1"/>
      <c r="L205" s="1"/>
      <c r="M205" s="5" t="s">
        <v>448</v>
      </c>
      <c r="N205" s="5" t="s">
        <v>564</v>
      </c>
      <c r="O205" s="5" t="s">
        <v>584</v>
      </c>
      <c r="P205" s="6" t="s">
        <v>585</v>
      </c>
      <c r="Q205" s="6" t="s">
        <v>586</v>
      </c>
      <c r="R205" s="5" t="s">
        <v>15</v>
      </c>
      <c r="S205" s="5" t="s">
        <v>16</v>
      </c>
      <c r="T205" s="5" t="s">
        <v>17</v>
      </c>
      <c r="U205" s="5" t="s">
        <v>14</v>
      </c>
      <c r="V205" s="5" t="s">
        <v>453</v>
      </c>
      <c r="W205" s="1"/>
      <c r="X205" s="1"/>
      <c r="Y205" s="1"/>
    </row>
    <row r="206" spans="1:25" ht="62.25" customHeight="1" x14ac:dyDescent="0.45">
      <c r="A206" s="1"/>
      <c r="B206" s="1"/>
      <c r="C206" s="1"/>
      <c r="D206" s="1"/>
      <c r="E206" s="1"/>
      <c r="F206" s="1"/>
      <c r="G206" s="1"/>
      <c r="H206" s="1"/>
      <c r="I206" s="1"/>
      <c r="J206" s="1"/>
      <c r="K206" s="1"/>
      <c r="L206" s="1"/>
      <c r="M206" s="5" t="s">
        <v>448</v>
      </c>
      <c r="N206" s="5" t="s">
        <v>587</v>
      </c>
      <c r="O206" s="5" t="s">
        <v>588</v>
      </c>
      <c r="P206" s="6" t="s">
        <v>589</v>
      </c>
      <c r="Q206" s="6" t="s">
        <v>590</v>
      </c>
      <c r="R206" s="5" t="s">
        <v>15</v>
      </c>
      <c r="S206" s="5" t="s">
        <v>16</v>
      </c>
      <c r="T206" s="5" t="s">
        <v>17</v>
      </c>
      <c r="U206" s="5" t="s">
        <v>14</v>
      </c>
      <c r="V206" s="5" t="s">
        <v>453</v>
      </c>
      <c r="W206" s="1"/>
      <c r="X206" s="1"/>
      <c r="Y206" s="1"/>
    </row>
    <row r="207" spans="1:25" ht="62.25" customHeight="1" x14ac:dyDescent="0.45">
      <c r="A207" s="1"/>
      <c r="B207" s="1"/>
      <c r="C207" s="1"/>
      <c r="D207" s="1"/>
      <c r="E207" s="1"/>
      <c r="F207" s="1"/>
      <c r="G207" s="1"/>
      <c r="H207" s="1"/>
      <c r="I207" s="1"/>
      <c r="J207" s="1"/>
      <c r="K207" s="1"/>
      <c r="L207" s="1"/>
      <c r="M207" s="5" t="s">
        <v>448</v>
      </c>
      <c r="N207" s="5" t="s">
        <v>587</v>
      </c>
      <c r="O207" s="5" t="s">
        <v>591</v>
      </c>
      <c r="P207" s="6" t="s">
        <v>592</v>
      </c>
      <c r="Q207" s="6" t="s">
        <v>593</v>
      </c>
      <c r="R207" s="5" t="s">
        <v>15</v>
      </c>
      <c r="S207" s="5" t="s">
        <v>16</v>
      </c>
      <c r="T207" s="5" t="s">
        <v>17</v>
      </c>
      <c r="U207" s="5" t="s">
        <v>14</v>
      </c>
      <c r="V207" s="5" t="s">
        <v>453</v>
      </c>
      <c r="W207" s="1"/>
      <c r="X207" s="1"/>
      <c r="Y207" s="1"/>
    </row>
    <row r="208" spans="1:25" ht="62.25" customHeight="1" x14ac:dyDescent="0.45">
      <c r="A208" s="1"/>
      <c r="B208" s="1"/>
      <c r="C208" s="1"/>
      <c r="D208" s="1"/>
      <c r="E208" s="1"/>
      <c r="F208" s="1"/>
      <c r="G208" s="1"/>
      <c r="H208" s="1"/>
      <c r="I208" s="1"/>
      <c r="J208" s="1"/>
      <c r="K208" s="1"/>
      <c r="L208" s="1"/>
      <c r="M208" s="5" t="s">
        <v>448</v>
      </c>
      <c r="N208" s="5" t="s">
        <v>587</v>
      </c>
      <c r="O208" s="5" t="s">
        <v>594</v>
      </c>
      <c r="P208" s="6" t="s">
        <v>595</v>
      </c>
      <c r="Q208" s="6" t="s">
        <v>596</v>
      </c>
      <c r="R208" s="5" t="s">
        <v>15</v>
      </c>
      <c r="S208" s="5" t="s">
        <v>16</v>
      </c>
      <c r="T208" s="5" t="s">
        <v>17</v>
      </c>
      <c r="U208" s="5" t="s">
        <v>14</v>
      </c>
      <c r="V208" s="5" t="s">
        <v>453</v>
      </c>
      <c r="W208" s="1"/>
      <c r="X208" s="1"/>
      <c r="Y208" s="1"/>
    </row>
    <row r="209" spans="1:25" ht="62.25" customHeight="1" x14ac:dyDescent="0.45">
      <c r="A209" s="1"/>
      <c r="B209" s="1"/>
      <c r="C209" s="1"/>
      <c r="D209" s="1"/>
      <c r="E209" s="1"/>
      <c r="F209" s="1"/>
      <c r="G209" s="1"/>
      <c r="H209" s="1"/>
      <c r="I209" s="1"/>
      <c r="J209" s="1"/>
      <c r="K209" s="1"/>
      <c r="L209" s="1"/>
      <c r="M209" s="5" t="s">
        <v>448</v>
      </c>
      <c r="N209" s="5" t="s">
        <v>587</v>
      </c>
      <c r="O209" s="5" t="s">
        <v>597</v>
      </c>
      <c r="P209" s="6" t="s">
        <v>598</v>
      </c>
      <c r="Q209" s="6" t="s">
        <v>599</v>
      </c>
      <c r="R209" s="5" t="s">
        <v>15</v>
      </c>
      <c r="S209" s="5" t="s">
        <v>16</v>
      </c>
      <c r="T209" s="5" t="s">
        <v>17</v>
      </c>
      <c r="U209" s="5" t="s">
        <v>14</v>
      </c>
      <c r="V209" s="5" t="s">
        <v>600</v>
      </c>
      <c r="W209" s="1"/>
      <c r="X209" s="1"/>
      <c r="Y209" s="1"/>
    </row>
    <row r="210" spans="1:25" ht="62.25" customHeight="1" x14ac:dyDescent="0.45">
      <c r="A210" s="1"/>
      <c r="B210" s="1"/>
      <c r="C210" s="1"/>
      <c r="D210" s="1"/>
      <c r="E210" s="1"/>
      <c r="F210" s="1"/>
      <c r="G210" s="1"/>
      <c r="H210" s="1"/>
      <c r="I210" s="1"/>
      <c r="J210" s="1"/>
      <c r="K210" s="1"/>
      <c r="L210" s="1"/>
      <c r="M210" s="5" t="s">
        <v>448</v>
      </c>
      <c r="N210" s="5" t="s">
        <v>601</v>
      </c>
      <c r="O210" s="5" t="s">
        <v>602</v>
      </c>
      <c r="P210" s="6" t="s">
        <v>603</v>
      </c>
      <c r="Q210" s="6" t="s">
        <v>604</v>
      </c>
      <c r="R210" s="5" t="s">
        <v>15</v>
      </c>
      <c r="S210" s="5" t="s">
        <v>16</v>
      </c>
      <c r="T210" s="5" t="s">
        <v>17</v>
      </c>
      <c r="U210" s="5" t="s">
        <v>100</v>
      </c>
      <c r="V210" s="5"/>
      <c r="W210" s="1"/>
      <c r="X210" s="1"/>
      <c r="Y210" s="1"/>
    </row>
    <row r="211" spans="1:25" ht="62.25" customHeight="1" x14ac:dyDescent="0.45">
      <c r="A211" s="1"/>
      <c r="B211" s="1"/>
      <c r="C211" s="1"/>
      <c r="D211" s="1"/>
      <c r="E211" s="1"/>
      <c r="F211" s="1"/>
      <c r="G211" s="1"/>
      <c r="H211" s="1"/>
      <c r="I211" s="1"/>
      <c r="J211" s="1"/>
      <c r="K211" s="1"/>
      <c r="L211" s="1"/>
      <c r="M211" s="5" t="s">
        <v>448</v>
      </c>
      <c r="N211" s="5" t="s">
        <v>601</v>
      </c>
      <c r="O211" s="5" t="s">
        <v>605</v>
      </c>
      <c r="P211" s="6" t="s">
        <v>606</v>
      </c>
      <c r="Q211" s="6" t="s">
        <v>607</v>
      </c>
      <c r="R211" s="5" t="s">
        <v>15</v>
      </c>
      <c r="S211" s="5" t="s">
        <v>16</v>
      </c>
      <c r="T211" s="5" t="s">
        <v>17</v>
      </c>
      <c r="U211" s="5" t="s">
        <v>14</v>
      </c>
      <c r="V211" s="5" t="s">
        <v>453</v>
      </c>
      <c r="W211" s="1"/>
      <c r="X211" s="1"/>
      <c r="Y211" s="1"/>
    </row>
    <row r="212" spans="1:25" ht="62.25" customHeight="1" x14ac:dyDescent="0.45">
      <c r="A212" s="1"/>
      <c r="B212" s="1"/>
      <c r="C212" s="1"/>
      <c r="D212" s="1"/>
      <c r="E212" s="1"/>
      <c r="F212" s="1"/>
      <c r="G212" s="1"/>
      <c r="H212" s="1"/>
      <c r="I212" s="1"/>
      <c r="J212" s="1"/>
      <c r="K212" s="1"/>
      <c r="L212" s="1"/>
      <c r="M212" s="5" t="s">
        <v>448</v>
      </c>
      <c r="N212" s="5" t="s">
        <v>601</v>
      </c>
      <c r="O212" s="5" t="s">
        <v>608</v>
      </c>
      <c r="P212" s="6" t="s">
        <v>609</v>
      </c>
      <c r="Q212" s="6" t="s">
        <v>590</v>
      </c>
      <c r="R212" s="5" t="s">
        <v>15</v>
      </c>
      <c r="S212" s="5" t="s">
        <v>16</v>
      </c>
      <c r="T212" s="5" t="s">
        <v>17</v>
      </c>
      <c r="U212" s="5" t="s">
        <v>14</v>
      </c>
      <c r="V212" s="5" t="s">
        <v>453</v>
      </c>
      <c r="W212" s="1"/>
      <c r="X212" s="1"/>
      <c r="Y212" s="1"/>
    </row>
    <row r="213" spans="1:25" ht="62.25" customHeight="1" x14ac:dyDescent="0.45">
      <c r="A213" s="1"/>
      <c r="B213" s="1"/>
      <c r="C213" s="1"/>
      <c r="D213" s="1"/>
      <c r="E213" s="1"/>
      <c r="F213" s="1"/>
      <c r="G213" s="1"/>
      <c r="H213" s="1"/>
      <c r="I213" s="1"/>
      <c r="J213" s="1"/>
      <c r="K213" s="1"/>
      <c r="L213" s="1"/>
      <c r="M213" s="5" t="s">
        <v>448</v>
      </c>
      <c r="N213" s="5" t="s">
        <v>601</v>
      </c>
      <c r="O213" s="5" t="s">
        <v>610</v>
      </c>
      <c r="P213" s="6" t="s">
        <v>611</v>
      </c>
      <c r="Q213" s="6" t="s">
        <v>612</v>
      </c>
      <c r="R213" s="5" t="s">
        <v>15</v>
      </c>
      <c r="S213" s="5" t="s">
        <v>16</v>
      </c>
      <c r="T213" s="5" t="s">
        <v>17</v>
      </c>
      <c r="U213" s="5" t="s">
        <v>14</v>
      </c>
      <c r="V213" s="5" t="s">
        <v>453</v>
      </c>
      <c r="W213" s="1"/>
      <c r="X213" s="1"/>
      <c r="Y213" s="1"/>
    </row>
    <row r="214" spans="1:25" ht="62.25" customHeight="1" x14ac:dyDescent="0.45">
      <c r="A214" s="1"/>
      <c r="B214" s="1"/>
      <c r="C214" s="1"/>
      <c r="D214" s="1"/>
      <c r="E214" s="1"/>
      <c r="F214" s="1"/>
      <c r="G214" s="1"/>
      <c r="H214" s="1"/>
      <c r="I214" s="1"/>
      <c r="J214" s="1"/>
      <c r="K214" s="1"/>
      <c r="L214" s="1"/>
      <c r="M214" s="5" t="s">
        <v>448</v>
      </c>
      <c r="N214" s="5" t="s">
        <v>601</v>
      </c>
      <c r="O214" s="5" t="s">
        <v>613</v>
      </c>
      <c r="P214" s="6" t="s">
        <v>614</v>
      </c>
      <c r="Q214" s="6" t="s">
        <v>615</v>
      </c>
      <c r="R214" s="5" t="s">
        <v>15</v>
      </c>
      <c r="S214" s="5" t="s">
        <v>16</v>
      </c>
      <c r="T214" s="5" t="s">
        <v>17</v>
      </c>
      <c r="U214" s="5" t="s">
        <v>14</v>
      </c>
      <c r="V214" s="5" t="s">
        <v>453</v>
      </c>
      <c r="W214" s="1"/>
      <c r="X214" s="1"/>
      <c r="Y214" s="1"/>
    </row>
    <row r="215" spans="1:25" ht="62.25" customHeight="1" x14ac:dyDescent="0.45">
      <c r="A215" s="1"/>
      <c r="B215" s="1"/>
      <c r="C215" s="1"/>
      <c r="D215" s="1"/>
      <c r="E215" s="1"/>
      <c r="F215" s="1"/>
      <c r="G215" s="1"/>
      <c r="H215" s="1"/>
      <c r="I215" s="1"/>
      <c r="J215" s="1"/>
      <c r="K215" s="1"/>
      <c r="L215" s="1"/>
      <c r="M215" s="5" t="s">
        <v>448</v>
      </c>
      <c r="N215" s="5" t="s">
        <v>601</v>
      </c>
      <c r="O215" s="5" t="s">
        <v>616</v>
      </c>
      <c r="P215" s="6" t="s">
        <v>617</v>
      </c>
      <c r="Q215" s="6" t="s">
        <v>618</v>
      </c>
      <c r="R215" s="5" t="s">
        <v>15</v>
      </c>
      <c r="S215" s="5" t="s">
        <v>16</v>
      </c>
      <c r="T215" s="5" t="s">
        <v>17</v>
      </c>
      <c r="U215" s="5" t="s">
        <v>14</v>
      </c>
      <c r="V215" s="5" t="s">
        <v>453</v>
      </c>
      <c r="W215" s="1"/>
      <c r="X215" s="1"/>
      <c r="Y215" s="1"/>
    </row>
    <row r="216" spans="1:25" ht="62.25" customHeight="1" x14ac:dyDescent="0.45">
      <c r="A216" s="1"/>
      <c r="B216" s="1"/>
      <c r="C216" s="1"/>
      <c r="D216" s="1"/>
      <c r="E216" s="1"/>
      <c r="F216" s="1"/>
      <c r="G216" s="1"/>
      <c r="H216" s="1"/>
      <c r="I216" s="1"/>
      <c r="J216" s="1"/>
      <c r="K216" s="1"/>
      <c r="L216" s="1"/>
      <c r="M216" s="5" t="s">
        <v>619</v>
      </c>
      <c r="N216" s="5" t="s">
        <v>620</v>
      </c>
      <c r="O216" s="5" t="s">
        <v>621</v>
      </c>
      <c r="P216" s="6" t="s">
        <v>622</v>
      </c>
      <c r="Q216" s="6" t="s">
        <v>623</v>
      </c>
      <c r="R216" s="5" t="s">
        <v>15</v>
      </c>
      <c r="S216" s="5" t="s">
        <v>16</v>
      </c>
      <c r="T216" s="5" t="s">
        <v>17</v>
      </c>
      <c r="U216" s="5">
        <v>0</v>
      </c>
      <c r="V216" s="5"/>
      <c r="W216" s="1"/>
      <c r="X216" s="1"/>
      <c r="Y216" s="1"/>
    </row>
    <row r="217" spans="1:25" ht="62.25" customHeight="1" x14ac:dyDescent="0.45">
      <c r="A217" s="1"/>
      <c r="B217" s="1"/>
      <c r="C217" s="1"/>
      <c r="D217" s="1"/>
      <c r="E217" s="1"/>
      <c r="F217" s="1"/>
      <c r="G217" s="1"/>
      <c r="H217" s="1"/>
      <c r="I217" s="1"/>
      <c r="J217" s="1"/>
      <c r="K217" s="1"/>
      <c r="L217" s="1"/>
      <c r="M217" s="5" t="s">
        <v>619</v>
      </c>
      <c r="N217" s="5" t="s">
        <v>620</v>
      </c>
      <c r="O217" s="5" t="s">
        <v>624</v>
      </c>
      <c r="P217" s="6" t="s">
        <v>625</v>
      </c>
      <c r="Q217" s="6" t="s">
        <v>626</v>
      </c>
      <c r="R217" s="5" t="s">
        <v>15</v>
      </c>
      <c r="S217" s="5" t="s">
        <v>16</v>
      </c>
      <c r="T217" s="5" t="s">
        <v>17</v>
      </c>
      <c r="U217" s="5">
        <v>0</v>
      </c>
      <c r="V217" s="5"/>
      <c r="W217" s="1"/>
      <c r="X217" s="1"/>
      <c r="Y217" s="1"/>
    </row>
    <row r="218" spans="1:25" ht="62.25" customHeight="1" x14ac:dyDescent="0.45">
      <c r="A218" s="1"/>
      <c r="B218" s="1"/>
      <c r="C218" s="1"/>
      <c r="D218" s="1"/>
      <c r="E218" s="1"/>
      <c r="F218" s="1"/>
      <c r="G218" s="1"/>
      <c r="H218" s="1"/>
      <c r="I218" s="1"/>
      <c r="J218" s="1"/>
      <c r="K218" s="1"/>
      <c r="L218" s="1"/>
      <c r="M218" s="5" t="s">
        <v>619</v>
      </c>
      <c r="N218" s="5" t="s">
        <v>620</v>
      </c>
      <c r="O218" s="5" t="s">
        <v>627</v>
      </c>
      <c r="P218" s="6" t="s">
        <v>628</v>
      </c>
      <c r="Q218" s="6" t="s">
        <v>629</v>
      </c>
      <c r="R218" s="5" t="s">
        <v>15</v>
      </c>
      <c r="S218" s="5" t="s">
        <v>16</v>
      </c>
      <c r="T218" s="5" t="s">
        <v>17</v>
      </c>
      <c r="U218" s="5" t="s">
        <v>630</v>
      </c>
      <c r="V218" s="5" t="s">
        <v>631</v>
      </c>
      <c r="W218" s="1"/>
      <c r="X218" s="1"/>
      <c r="Y218" s="1"/>
    </row>
    <row r="219" spans="1:25" ht="62.25" customHeight="1" x14ac:dyDescent="0.45">
      <c r="A219" s="1"/>
      <c r="B219" s="1"/>
      <c r="C219" s="1"/>
      <c r="D219" s="1"/>
      <c r="E219" s="1"/>
      <c r="F219" s="1"/>
      <c r="G219" s="1"/>
      <c r="H219" s="1"/>
      <c r="I219" s="1"/>
      <c r="J219" s="1"/>
      <c r="K219" s="1"/>
      <c r="L219" s="1"/>
      <c r="M219" s="5" t="s">
        <v>619</v>
      </c>
      <c r="N219" s="5" t="s">
        <v>620</v>
      </c>
      <c r="O219" s="5" t="s">
        <v>627</v>
      </c>
      <c r="P219" s="6" t="s">
        <v>632</v>
      </c>
      <c r="Q219" s="6" t="s">
        <v>633</v>
      </c>
      <c r="R219" s="5" t="s">
        <v>15</v>
      </c>
      <c r="S219" s="5" t="s">
        <v>16</v>
      </c>
      <c r="T219" s="5" t="s">
        <v>17</v>
      </c>
      <c r="U219" s="5" t="s">
        <v>630</v>
      </c>
      <c r="V219" s="5" t="s">
        <v>631</v>
      </c>
      <c r="W219" s="1"/>
      <c r="X219" s="1"/>
      <c r="Y219" s="1"/>
    </row>
    <row r="220" spans="1:25" ht="62.25" customHeight="1" x14ac:dyDescent="0.45">
      <c r="A220" s="1"/>
      <c r="B220" s="1"/>
      <c r="C220" s="1"/>
      <c r="D220" s="1"/>
      <c r="E220" s="1"/>
      <c r="F220" s="1"/>
      <c r="G220" s="1"/>
      <c r="H220" s="1"/>
      <c r="I220" s="1"/>
      <c r="J220" s="1"/>
      <c r="K220" s="1"/>
      <c r="L220" s="1"/>
      <c r="M220" s="5" t="s">
        <v>619</v>
      </c>
      <c r="N220" s="5" t="s">
        <v>620</v>
      </c>
      <c r="O220" s="5" t="s">
        <v>634</v>
      </c>
      <c r="P220" s="6" t="s">
        <v>635</v>
      </c>
      <c r="Q220" s="6" t="s">
        <v>636</v>
      </c>
      <c r="R220" s="5" t="s">
        <v>15</v>
      </c>
      <c r="S220" s="5" t="s">
        <v>16</v>
      </c>
      <c r="T220" s="5" t="s">
        <v>17</v>
      </c>
      <c r="U220" s="5">
        <v>0</v>
      </c>
      <c r="V220" s="5" t="s">
        <v>631</v>
      </c>
      <c r="W220" s="1"/>
      <c r="X220" s="1"/>
      <c r="Y220" s="1"/>
    </row>
    <row r="221" spans="1:25" ht="62.25" customHeight="1" x14ac:dyDescent="0.45">
      <c r="A221" s="1"/>
      <c r="B221" s="1"/>
      <c r="C221" s="1"/>
      <c r="D221" s="1"/>
      <c r="E221" s="1"/>
      <c r="F221" s="1"/>
      <c r="G221" s="1"/>
      <c r="H221" s="1"/>
      <c r="I221" s="1"/>
      <c r="J221" s="1"/>
      <c r="K221" s="1"/>
      <c r="L221" s="1"/>
      <c r="M221" s="5" t="s">
        <v>637</v>
      </c>
      <c r="N221" s="5" t="s">
        <v>638</v>
      </c>
      <c r="O221" s="5" t="s">
        <v>639</v>
      </c>
      <c r="P221" s="6" t="s">
        <v>640</v>
      </c>
      <c r="Q221" s="6" t="s">
        <v>641</v>
      </c>
      <c r="R221" s="5" t="s">
        <v>15</v>
      </c>
      <c r="S221" s="5" t="s">
        <v>16</v>
      </c>
      <c r="T221" s="5" t="s">
        <v>17</v>
      </c>
      <c r="U221" s="5" t="s">
        <v>518</v>
      </c>
      <c r="V221" s="5"/>
      <c r="W221" s="1"/>
      <c r="X221" s="1"/>
      <c r="Y221" s="1"/>
    </row>
    <row r="222" spans="1:25" ht="62.25" customHeight="1" x14ac:dyDescent="0.45">
      <c r="A222" s="1"/>
      <c r="B222" s="1"/>
      <c r="C222" s="1"/>
      <c r="D222" s="1"/>
      <c r="E222" s="1"/>
      <c r="F222" s="1"/>
      <c r="G222" s="1"/>
      <c r="H222" s="1"/>
      <c r="I222" s="1"/>
      <c r="J222" s="1"/>
      <c r="K222" s="1"/>
      <c r="L222" s="1"/>
      <c r="M222" s="5" t="s">
        <v>637</v>
      </c>
      <c r="N222" s="5" t="s">
        <v>638</v>
      </c>
      <c r="O222" s="5" t="s">
        <v>639</v>
      </c>
      <c r="P222" s="6" t="s">
        <v>642</v>
      </c>
      <c r="Q222" s="6" t="s">
        <v>643</v>
      </c>
      <c r="R222" s="5" t="s">
        <v>15</v>
      </c>
      <c r="S222" s="5" t="s">
        <v>16</v>
      </c>
      <c r="T222" s="5" t="s">
        <v>17</v>
      </c>
      <c r="U222" s="5" t="s">
        <v>518</v>
      </c>
      <c r="V222" s="5" t="s">
        <v>644</v>
      </c>
      <c r="W222" s="1"/>
      <c r="X222" s="1"/>
      <c r="Y222" s="1"/>
    </row>
    <row r="223" spans="1:25" ht="62.25" customHeight="1" x14ac:dyDescent="0.45">
      <c r="A223" s="1"/>
      <c r="B223" s="1"/>
      <c r="C223" s="1"/>
      <c r="D223" s="1"/>
      <c r="E223" s="1"/>
      <c r="F223" s="1"/>
      <c r="G223" s="1"/>
      <c r="H223" s="1"/>
      <c r="I223" s="1"/>
      <c r="J223" s="1"/>
      <c r="K223" s="1"/>
      <c r="L223" s="1"/>
      <c r="M223" s="5" t="s">
        <v>637</v>
      </c>
      <c r="N223" s="5" t="s">
        <v>638</v>
      </c>
      <c r="O223" s="5" t="s">
        <v>639</v>
      </c>
      <c r="P223" s="6" t="s">
        <v>645</v>
      </c>
      <c r="Q223" s="6" t="s">
        <v>646</v>
      </c>
      <c r="R223" s="5" t="s">
        <v>15</v>
      </c>
      <c r="S223" s="5" t="s">
        <v>16</v>
      </c>
      <c r="T223" s="5" t="s">
        <v>17</v>
      </c>
      <c r="U223" s="5" t="s">
        <v>518</v>
      </c>
      <c r="V223" s="5"/>
      <c r="W223" s="1"/>
      <c r="X223" s="1"/>
      <c r="Y223" s="1"/>
    </row>
    <row r="224" spans="1:25" ht="62.25" customHeight="1" x14ac:dyDescent="0.45">
      <c r="A224" s="1"/>
      <c r="B224" s="1"/>
      <c r="C224" s="1"/>
      <c r="D224" s="1"/>
      <c r="E224" s="1"/>
      <c r="F224" s="1"/>
      <c r="G224" s="1"/>
      <c r="H224" s="1"/>
      <c r="I224" s="1"/>
      <c r="J224" s="1"/>
      <c r="K224" s="1"/>
      <c r="L224" s="1"/>
      <c r="M224" s="5" t="s">
        <v>637</v>
      </c>
      <c r="N224" s="5" t="s">
        <v>638</v>
      </c>
      <c r="O224" s="5" t="s">
        <v>647</v>
      </c>
      <c r="P224" s="6" t="s">
        <v>648</v>
      </c>
      <c r="Q224" s="6" t="s">
        <v>649</v>
      </c>
      <c r="R224" s="5" t="s">
        <v>15</v>
      </c>
      <c r="S224" s="5" t="s">
        <v>16</v>
      </c>
      <c r="T224" s="5" t="s">
        <v>17</v>
      </c>
      <c r="U224" s="5" t="s">
        <v>14</v>
      </c>
      <c r="V224" s="5"/>
      <c r="W224" s="1"/>
      <c r="X224" s="1"/>
      <c r="Y224" s="1"/>
    </row>
    <row r="225" spans="1:25" ht="62.25" customHeight="1" x14ac:dyDescent="0.45">
      <c r="A225" s="1"/>
      <c r="B225" s="1"/>
      <c r="C225" s="1"/>
      <c r="D225" s="1"/>
      <c r="E225" s="1"/>
      <c r="F225" s="1"/>
      <c r="G225" s="1"/>
      <c r="H225" s="1"/>
      <c r="I225" s="1"/>
      <c r="J225" s="1"/>
      <c r="K225" s="1"/>
      <c r="L225" s="1"/>
      <c r="M225" s="5" t="s">
        <v>637</v>
      </c>
      <c r="N225" s="5" t="s">
        <v>638</v>
      </c>
      <c r="O225" s="5" t="s">
        <v>650</v>
      </c>
      <c r="P225" s="6" t="s">
        <v>651</v>
      </c>
      <c r="Q225" s="6" t="s">
        <v>652</v>
      </c>
      <c r="R225" s="5" t="s">
        <v>15</v>
      </c>
      <c r="S225" s="5" t="s">
        <v>16</v>
      </c>
      <c r="T225" s="5" t="s">
        <v>17</v>
      </c>
      <c r="U225" s="5" t="s">
        <v>518</v>
      </c>
      <c r="V225" s="5"/>
      <c r="W225" s="1"/>
      <c r="X225" s="1"/>
      <c r="Y225" s="1"/>
    </row>
    <row r="226" spans="1:25" ht="62.25" customHeight="1" x14ac:dyDescent="0.45">
      <c r="A226" s="1"/>
      <c r="B226" s="1"/>
      <c r="C226" s="1"/>
      <c r="D226" s="1"/>
      <c r="E226" s="1"/>
      <c r="F226" s="1"/>
      <c r="G226" s="1"/>
      <c r="H226" s="1"/>
      <c r="I226" s="1"/>
      <c r="J226" s="1"/>
      <c r="K226" s="1"/>
      <c r="L226" s="1"/>
      <c r="M226" s="5" t="s">
        <v>637</v>
      </c>
      <c r="N226" s="5" t="s">
        <v>638</v>
      </c>
      <c r="O226" s="5" t="s">
        <v>653</v>
      </c>
      <c r="P226" s="6" t="s">
        <v>654</v>
      </c>
      <c r="Q226" s="6" t="s">
        <v>652</v>
      </c>
      <c r="R226" s="5" t="s">
        <v>15</v>
      </c>
      <c r="S226" s="5" t="s">
        <v>16</v>
      </c>
      <c r="T226" s="5" t="s">
        <v>17</v>
      </c>
      <c r="U226" s="5" t="s">
        <v>655</v>
      </c>
      <c r="V226" s="5" t="s">
        <v>644</v>
      </c>
      <c r="W226" s="1"/>
      <c r="X226" s="1"/>
      <c r="Y226" s="1"/>
    </row>
    <row r="227" spans="1:25" ht="62.25" customHeight="1" x14ac:dyDescent="0.45">
      <c r="A227" s="1"/>
      <c r="B227" s="1"/>
      <c r="C227" s="1"/>
      <c r="D227" s="1"/>
      <c r="E227" s="1"/>
      <c r="F227" s="1"/>
      <c r="G227" s="1"/>
      <c r="H227" s="1"/>
      <c r="I227" s="1"/>
      <c r="J227" s="1"/>
      <c r="K227" s="1"/>
      <c r="L227" s="1"/>
      <c r="M227" s="5" t="s">
        <v>637</v>
      </c>
      <c r="N227" s="5" t="s">
        <v>638</v>
      </c>
      <c r="O227" s="5" t="s">
        <v>653</v>
      </c>
      <c r="P227" s="6" t="s">
        <v>656</v>
      </c>
      <c r="Q227" s="6" t="s">
        <v>657</v>
      </c>
      <c r="R227" s="5" t="s">
        <v>15</v>
      </c>
      <c r="S227" s="5" t="s">
        <v>16</v>
      </c>
      <c r="T227" s="5" t="s">
        <v>17</v>
      </c>
      <c r="U227" s="5" t="s">
        <v>518</v>
      </c>
      <c r="V227" s="5"/>
      <c r="W227" s="1"/>
      <c r="X227" s="1"/>
      <c r="Y227" s="1"/>
    </row>
    <row r="228" spans="1:25" ht="62.25" customHeight="1" x14ac:dyDescent="0.45">
      <c r="A228" s="1"/>
      <c r="B228" s="1"/>
      <c r="C228" s="1"/>
      <c r="D228" s="1"/>
      <c r="E228" s="1"/>
      <c r="F228" s="1"/>
      <c r="G228" s="1"/>
      <c r="H228" s="1"/>
      <c r="I228" s="1"/>
      <c r="J228" s="1"/>
      <c r="K228" s="1"/>
      <c r="L228" s="1"/>
      <c r="M228" s="5" t="s">
        <v>637</v>
      </c>
      <c r="N228" s="5" t="s">
        <v>658</v>
      </c>
      <c r="O228" s="5" t="s">
        <v>659</v>
      </c>
      <c r="P228" s="6" t="s">
        <v>660</v>
      </c>
      <c r="Q228" s="6" t="s">
        <v>661</v>
      </c>
      <c r="R228" s="5" t="s">
        <v>15</v>
      </c>
      <c r="S228" s="5" t="s">
        <v>16</v>
      </c>
      <c r="T228" s="5" t="s">
        <v>17</v>
      </c>
      <c r="U228" s="5" t="s">
        <v>518</v>
      </c>
      <c r="V228" s="5"/>
      <c r="W228" s="1"/>
      <c r="X228" s="1"/>
      <c r="Y228" s="1"/>
    </row>
    <row r="229" spans="1:25" ht="62.25" customHeight="1" x14ac:dyDescent="0.45">
      <c r="A229" s="1"/>
      <c r="B229" s="1"/>
      <c r="C229" s="1"/>
      <c r="D229" s="1"/>
      <c r="E229" s="1"/>
      <c r="F229" s="1"/>
      <c r="G229" s="1"/>
      <c r="H229" s="1"/>
      <c r="I229" s="1"/>
      <c r="J229" s="1"/>
      <c r="K229" s="1"/>
      <c r="L229" s="1"/>
      <c r="M229" s="5" t="s">
        <v>637</v>
      </c>
      <c r="N229" s="5" t="s">
        <v>658</v>
      </c>
      <c r="O229" s="5" t="s">
        <v>659</v>
      </c>
      <c r="P229" s="6" t="s">
        <v>662</v>
      </c>
      <c r="Q229" s="6" t="s">
        <v>663</v>
      </c>
      <c r="R229" s="5" t="s">
        <v>15</v>
      </c>
      <c r="S229" s="5" t="s">
        <v>16</v>
      </c>
      <c r="T229" s="5" t="s">
        <v>17</v>
      </c>
      <c r="U229" s="5" t="s">
        <v>518</v>
      </c>
      <c r="V229" s="5"/>
      <c r="W229" s="1"/>
      <c r="X229" s="1"/>
      <c r="Y229" s="1"/>
    </row>
    <row r="230" spans="1:25" ht="62.25" customHeight="1" x14ac:dyDescent="0.45">
      <c r="A230" s="1"/>
      <c r="B230" s="1"/>
      <c r="C230" s="1"/>
      <c r="D230" s="1"/>
      <c r="E230" s="1"/>
      <c r="F230" s="1"/>
      <c r="G230" s="1"/>
      <c r="H230" s="1"/>
      <c r="I230" s="1"/>
      <c r="J230" s="1"/>
      <c r="K230" s="1"/>
      <c r="L230" s="1"/>
      <c r="M230" s="5" t="s">
        <v>637</v>
      </c>
      <c r="N230" s="5" t="s">
        <v>658</v>
      </c>
      <c r="O230" s="5" t="s">
        <v>659</v>
      </c>
      <c r="P230" s="6" t="s">
        <v>664</v>
      </c>
      <c r="Q230" s="6" t="s">
        <v>664</v>
      </c>
      <c r="R230" s="5" t="s">
        <v>15</v>
      </c>
      <c r="S230" s="5" t="s">
        <v>16</v>
      </c>
      <c r="T230" s="5" t="s">
        <v>17</v>
      </c>
      <c r="U230" s="5" t="s">
        <v>404</v>
      </c>
      <c r="V230" s="5" t="s">
        <v>665</v>
      </c>
      <c r="W230" s="1"/>
      <c r="X230" s="1"/>
      <c r="Y230" s="1"/>
    </row>
    <row r="231" spans="1:25" ht="62.25" customHeight="1" x14ac:dyDescent="0.45">
      <c r="A231" s="1"/>
      <c r="B231" s="1"/>
      <c r="C231" s="1"/>
      <c r="D231" s="1"/>
      <c r="E231" s="1"/>
      <c r="F231" s="1"/>
      <c r="G231" s="1"/>
      <c r="H231" s="1"/>
      <c r="I231" s="1"/>
      <c r="J231" s="1"/>
      <c r="K231" s="1"/>
      <c r="L231" s="1"/>
      <c r="M231" s="5" t="s">
        <v>637</v>
      </c>
      <c r="N231" s="5" t="s">
        <v>658</v>
      </c>
      <c r="O231" s="5" t="s">
        <v>666</v>
      </c>
      <c r="P231" s="6" t="s">
        <v>667</v>
      </c>
      <c r="Q231" s="6" t="s">
        <v>668</v>
      </c>
      <c r="R231" s="5" t="s">
        <v>15</v>
      </c>
      <c r="S231" s="5" t="s">
        <v>16</v>
      </c>
      <c r="T231" s="5" t="s">
        <v>17</v>
      </c>
      <c r="U231" s="5" t="s">
        <v>100</v>
      </c>
      <c r="V231" s="5"/>
      <c r="W231" s="1"/>
      <c r="X231" s="1"/>
      <c r="Y231" s="1"/>
    </row>
    <row r="232" spans="1:25" ht="62.25" customHeight="1" x14ac:dyDescent="0.45">
      <c r="A232" s="1"/>
      <c r="B232" s="1"/>
      <c r="C232" s="1"/>
      <c r="D232" s="1"/>
      <c r="E232" s="1"/>
      <c r="F232" s="1"/>
      <c r="G232" s="1"/>
      <c r="H232" s="1"/>
      <c r="I232" s="1"/>
      <c r="J232" s="1"/>
      <c r="K232" s="1"/>
      <c r="L232" s="1"/>
      <c r="M232" s="5" t="s">
        <v>637</v>
      </c>
      <c r="N232" s="5" t="s">
        <v>658</v>
      </c>
      <c r="O232" s="5" t="s">
        <v>666</v>
      </c>
      <c r="P232" s="6" t="s">
        <v>669</v>
      </c>
      <c r="Q232" s="6" t="s">
        <v>670</v>
      </c>
      <c r="R232" s="5" t="s">
        <v>15</v>
      </c>
      <c r="S232" s="5" t="s">
        <v>16</v>
      </c>
      <c r="T232" s="5" t="s">
        <v>17</v>
      </c>
      <c r="U232" s="5" t="s">
        <v>100</v>
      </c>
      <c r="V232" s="5"/>
      <c r="W232" s="1"/>
      <c r="X232" s="1"/>
      <c r="Y232" s="1"/>
    </row>
    <row r="233" spans="1:25" ht="62.25" customHeight="1" x14ac:dyDescent="0.45">
      <c r="A233" s="1"/>
      <c r="B233" s="1"/>
      <c r="C233" s="1"/>
      <c r="D233" s="1"/>
      <c r="E233" s="1"/>
      <c r="F233" s="1"/>
      <c r="G233" s="1"/>
      <c r="H233" s="1"/>
      <c r="I233" s="1"/>
      <c r="J233" s="1"/>
      <c r="K233" s="1"/>
      <c r="L233" s="1"/>
      <c r="M233" s="5" t="s">
        <v>637</v>
      </c>
      <c r="N233" s="5" t="s">
        <v>658</v>
      </c>
      <c r="O233" s="5" t="s">
        <v>666</v>
      </c>
      <c r="P233" s="6" t="s">
        <v>671</v>
      </c>
      <c r="Q233" s="6" t="s">
        <v>672</v>
      </c>
      <c r="R233" s="5" t="s">
        <v>15</v>
      </c>
      <c r="S233" s="5" t="s">
        <v>16</v>
      </c>
      <c r="T233" s="5" t="s">
        <v>17</v>
      </c>
      <c r="U233" s="5" t="s">
        <v>100</v>
      </c>
      <c r="V233" s="5"/>
      <c r="W233" s="1"/>
      <c r="X233" s="1"/>
      <c r="Y233" s="1"/>
    </row>
    <row r="234" spans="1:25" ht="62.25" customHeight="1" x14ac:dyDescent="0.45">
      <c r="A234" s="1"/>
      <c r="B234" s="1"/>
      <c r="C234" s="1"/>
      <c r="D234" s="1"/>
      <c r="E234" s="1"/>
      <c r="F234" s="1"/>
      <c r="G234" s="1"/>
      <c r="H234" s="1"/>
      <c r="I234" s="1"/>
      <c r="J234" s="1"/>
      <c r="K234" s="1"/>
      <c r="L234" s="1"/>
      <c r="M234" s="5" t="s">
        <v>637</v>
      </c>
      <c r="N234" s="5" t="s">
        <v>658</v>
      </c>
      <c r="O234" s="5" t="s">
        <v>666</v>
      </c>
      <c r="P234" s="6" t="s">
        <v>673</v>
      </c>
      <c r="Q234" s="6" t="s">
        <v>674</v>
      </c>
      <c r="R234" s="5" t="s">
        <v>15</v>
      </c>
      <c r="S234" s="5" t="s">
        <v>16</v>
      </c>
      <c r="T234" s="5" t="s">
        <v>17</v>
      </c>
      <c r="U234" s="5" t="s">
        <v>100</v>
      </c>
      <c r="V234" s="5"/>
      <c r="W234" s="1"/>
      <c r="X234" s="1"/>
      <c r="Y234" s="1"/>
    </row>
    <row r="235" spans="1:25" ht="62.25" customHeight="1" x14ac:dyDescent="0.45">
      <c r="A235" s="1"/>
      <c r="B235" s="1"/>
      <c r="C235" s="1"/>
      <c r="D235" s="1"/>
      <c r="E235" s="1"/>
      <c r="F235" s="1"/>
      <c r="G235" s="1"/>
      <c r="H235" s="1"/>
      <c r="I235" s="1"/>
      <c r="J235" s="1"/>
      <c r="K235" s="1"/>
      <c r="L235" s="1"/>
      <c r="M235" s="5" t="s">
        <v>637</v>
      </c>
      <c r="N235" s="5" t="s">
        <v>658</v>
      </c>
      <c r="O235" s="5" t="s">
        <v>666</v>
      </c>
      <c r="P235" s="6" t="s">
        <v>675</v>
      </c>
      <c r="Q235" s="6" t="s">
        <v>676</v>
      </c>
      <c r="R235" s="5" t="s">
        <v>15</v>
      </c>
      <c r="S235" s="5" t="s">
        <v>16</v>
      </c>
      <c r="T235" s="5" t="s">
        <v>17</v>
      </c>
      <c r="U235" s="5" t="s">
        <v>100</v>
      </c>
      <c r="V235" s="5"/>
      <c r="W235" s="1"/>
      <c r="X235" s="1"/>
      <c r="Y235" s="1"/>
    </row>
    <row r="236" spans="1:25" ht="62.25" customHeight="1" x14ac:dyDescent="0.45">
      <c r="A236" s="1"/>
      <c r="B236" s="1"/>
      <c r="C236" s="1"/>
      <c r="D236" s="1"/>
      <c r="E236" s="1"/>
      <c r="F236" s="1"/>
      <c r="G236" s="1"/>
      <c r="H236" s="1"/>
      <c r="I236" s="1"/>
      <c r="J236" s="1"/>
      <c r="K236" s="1"/>
      <c r="L236" s="1"/>
      <c r="M236" s="5" t="s">
        <v>637</v>
      </c>
      <c r="N236" s="5" t="s">
        <v>658</v>
      </c>
      <c r="O236" s="5" t="s">
        <v>677</v>
      </c>
      <c r="P236" s="6" t="s">
        <v>678</v>
      </c>
      <c r="Q236" s="6" t="s">
        <v>679</v>
      </c>
      <c r="R236" s="5" t="s">
        <v>15</v>
      </c>
      <c r="S236" s="5" t="s">
        <v>16</v>
      </c>
      <c r="T236" s="5" t="s">
        <v>17</v>
      </c>
      <c r="U236" s="5" t="s">
        <v>404</v>
      </c>
      <c r="V236" s="5"/>
      <c r="W236" s="1"/>
      <c r="X236" s="1"/>
      <c r="Y236" s="1"/>
    </row>
    <row r="237" spans="1:25" ht="62.25" customHeight="1" x14ac:dyDescent="0.45">
      <c r="A237" s="1"/>
      <c r="B237" s="1"/>
      <c r="C237" s="1"/>
      <c r="D237" s="1"/>
      <c r="E237" s="1"/>
      <c r="F237" s="1"/>
      <c r="G237" s="1"/>
      <c r="H237" s="1"/>
      <c r="I237" s="1"/>
      <c r="J237" s="1"/>
      <c r="K237" s="1"/>
      <c r="L237" s="1"/>
      <c r="M237" s="5" t="s">
        <v>637</v>
      </c>
      <c r="N237" s="5" t="s">
        <v>506</v>
      </c>
      <c r="O237" s="5" t="s">
        <v>680</v>
      </c>
      <c r="P237" s="6" t="s">
        <v>681</v>
      </c>
      <c r="Q237" s="6" t="s">
        <v>682</v>
      </c>
      <c r="R237" s="5" t="s">
        <v>15</v>
      </c>
      <c r="S237" s="5" t="s">
        <v>16</v>
      </c>
      <c r="T237" s="5" t="s">
        <v>17</v>
      </c>
      <c r="U237" s="5" t="s">
        <v>14</v>
      </c>
      <c r="V237" s="5" t="s">
        <v>683</v>
      </c>
      <c r="W237" s="1"/>
      <c r="X237" s="1"/>
      <c r="Y237" s="1"/>
    </row>
    <row r="238" spans="1:25" ht="62.25" customHeight="1" x14ac:dyDescent="0.45">
      <c r="A238" s="1"/>
      <c r="B238" s="1"/>
      <c r="C238" s="1"/>
      <c r="D238" s="1"/>
      <c r="E238" s="1"/>
      <c r="F238" s="1"/>
      <c r="G238" s="1"/>
      <c r="H238" s="1"/>
      <c r="I238" s="1"/>
      <c r="J238" s="1"/>
      <c r="K238" s="1"/>
      <c r="L238" s="1"/>
      <c r="M238" s="5" t="s">
        <v>637</v>
      </c>
      <c r="N238" s="5" t="s">
        <v>684</v>
      </c>
      <c r="O238" s="5" t="s">
        <v>685</v>
      </c>
      <c r="P238" s="6" t="s">
        <v>686</v>
      </c>
      <c r="Q238" s="6" t="s">
        <v>687</v>
      </c>
      <c r="R238" s="5" t="s">
        <v>15</v>
      </c>
      <c r="S238" s="5" t="s">
        <v>16</v>
      </c>
      <c r="T238" s="5" t="s">
        <v>17</v>
      </c>
      <c r="U238" s="5" t="s">
        <v>14</v>
      </c>
      <c r="V238" s="5" t="s">
        <v>688</v>
      </c>
      <c r="W238" s="1"/>
      <c r="X238" s="1"/>
      <c r="Y238" s="1"/>
    </row>
    <row r="239" spans="1:25" ht="62.25" customHeight="1" x14ac:dyDescent="0.45">
      <c r="A239" s="1"/>
      <c r="B239" s="1"/>
      <c r="C239" s="1"/>
      <c r="D239" s="1"/>
      <c r="E239" s="1"/>
      <c r="F239" s="1"/>
      <c r="G239" s="1"/>
      <c r="H239" s="1"/>
      <c r="I239" s="1"/>
      <c r="J239" s="1"/>
      <c r="K239" s="1"/>
      <c r="L239" s="1"/>
      <c r="M239" s="5" t="s">
        <v>637</v>
      </c>
      <c r="N239" s="5" t="s">
        <v>684</v>
      </c>
      <c r="O239" s="5" t="s">
        <v>689</v>
      </c>
      <c r="P239" s="6" t="s">
        <v>690</v>
      </c>
      <c r="Q239" s="6" t="s">
        <v>691</v>
      </c>
      <c r="R239" s="5" t="s">
        <v>15</v>
      </c>
      <c r="S239" s="5" t="s">
        <v>16</v>
      </c>
      <c r="T239" s="5" t="s">
        <v>17</v>
      </c>
      <c r="U239" s="5" t="s">
        <v>14</v>
      </c>
      <c r="V239" s="5" t="s">
        <v>688</v>
      </c>
      <c r="W239" s="1"/>
      <c r="X239" s="1"/>
      <c r="Y239" s="1"/>
    </row>
    <row r="240" spans="1:25" ht="62.25" customHeight="1" x14ac:dyDescent="0.45">
      <c r="A240" s="1"/>
      <c r="B240" s="1"/>
      <c r="C240" s="1"/>
      <c r="D240" s="1"/>
      <c r="E240" s="1"/>
      <c r="F240" s="1"/>
      <c r="G240" s="1"/>
      <c r="H240" s="1"/>
      <c r="I240" s="1"/>
      <c r="J240" s="1"/>
      <c r="K240" s="1"/>
      <c r="L240" s="1"/>
      <c r="M240" s="5" t="s">
        <v>637</v>
      </c>
      <c r="N240" s="5" t="s">
        <v>684</v>
      </c>
      <c r="O240" s="5" t="s">
        <v>692</v>
      </c>
      <c r="P240" s="6" t="s">
        <v>693</v>
      </c>
      <c r="Q240" s="6" t="s">
        <v>687</v>
      </c>
      <c r="R240" s="5" t="s">
        <v>15</v>
      </c>
      <c r="S240" s="5" t="s">
        <v>16</v>
      </c>
      <c r="T240" s="5" t="s">
        <v>17</v>
      </c>
      <c r="U240" s="5" t="s">
        <v>14</v>
      </c>
      <c r="V240" s="5" t="s">
        <v>694</v>
      </c>
      <c r="W240" s="1"/>
      <c r="X240" s="1"/>
      <c r="Y240" s="1"/>
    </row>
    <row r="241" spans="1:25" ht="62.25" customHeight="1" x14ac:dyDescent="0.45">
      <c r="A241" s="1"/>
      <c r="B241" s="1"/>
      <c r="C241" s="1"/>
      <c r="D241" s="1"/>
      <c r="E241" s="1"/>
      <c r="F241" s="1"/>
      <c r="G241" s="1"/>
      <c r="H241" s="1"/>
      <c r="I241" s="1"/>
      <c r="J241" s="1"/>
      <c r="K241" s="1"/>
      <c r="L241" s="1"/>
      <c r="M241" s="5" t="s">
        <v>637</v>
      </c>
      <c r="N241" s="5" t="s">
        <v>684</v>
      </c>
      <c r="O241" s="5" t="s">
        <v>695</v>
      </c>
      <c r="P241" s="6" t="s">
        <v>696</v>
      </c>
      <c r="Q241" s="6" t="s">
        <v>697</v>
      </c>
      <c r="R241" s="5" t="s">
        <v>15</v>
      </c>
      <c r="S241" s="5" t="s">
        <v>16</v>
      </c>
      <c r="T241" s="5" t="s">
        <v>17</v>
      </c>
      <c r="U241" s="5" t="s">
        <v>14</v>
      </c>
      <c r="V241" s="5" t="s">
        <v>694</v>
      </c>
      <c r="W241" s="1"/>
      <c r="X241" s="1"/>
      <c r="Y241" s="1"/>
    </row>
    <row r="242" spans="1:25" ht="62.25" customHeight="1" x14ac:dyDescent="0.45">
      <c r="A242" s="1"/>
      <c r="B242" s="1"/>
      <c r="C242" s="1"/>
      <c r="D242" s="1"/>
      <c r="E242" s="1"/>
      <c r="F242" s="1"/>
      <c r="G242" s="1"/>
      <c r="H242" s="1"/>
      <c r="I242" s="1"/>
      <c r="J242" s="1"/>
      <c r="K242" s="1"/>
      <c r="L242" s="1"/>
      <c r="M242" s="5" t="s">
        <v>637</v>
      </c>
      <c r="N242" s="5" t="s">
        <v>684</v>
      </c>
      <c r="O242" s="5" t="s">
        <v>698</v>
      </c>
      <c r="P242" s="6" t="s">
        <v>699</v>
      </c>
      <c r="Q242" s="6" t="s">
        <v>700</v>
      </c>
      <c r="R242" s="5" t="s">
        <v>15</v>
      </c>
      <c r="S242" s="5" t="s">
        <v>16</v>
      </c>
      <c r="T242" s="5" t="s">
        <v>17</v>
      </c>
      <c r="U242" s="5" t="s">
        <v>14</v>
      </c>
      <c r="V242" s="5" t="s">
        <v>694</v>
      </c>
      <c r="W242" s="1"/>
      <c r="X242" s="1"/>
      <c r="Y242" s="1"/>
    </row>
    <row r="243" spans="1:25" ht="62.25" customHeight="1" x14ac:dyDescent="0.45">
      <c r="A243" s="1"/>
      <c r="B243" s="1"/>
      <c r="C243" s="1"/>
      <c r="D243" s="1"/>
      <c r="E243" s="1"/>
      <c r="F243" s="1"/>
      <c r="G243" s="1"/>
      <c r="H243" s="1"/>
      <c r="I243" s="1"/>
      <c r="J243" s="1"/>
      <c r="K243" s="1"/>
      <c r="L243" s="1"/>
      <c r="M243" s="5" t="s">
        <v>637</v>
      </c>
      <c r="N243" s="5" t="s">
        <v>684</v>
      </c>
      <c r="O243" s="5" t="s">
        <v>701</v>
      </c>
      <c r="P243" s="6" t="s">
        <v>702</v>
      </c>
      <c r="Q243" s="6" t="s">
        <v>703</v>
      </c>
      <c r="R243" s="5" t="s">
        <v>704</v>
      </c>
      <c r="S243" s="5" t="s">
        <v>705</v>
      </c>
      <c r="T243" s="5" t="s">
        <v>706</v>
      </c>
      <c r="U243" s="5" t="s">
        <v>14</v>
      </c>
      <c r="V243" s="5" t="s">
        <v>694</v>
      </c>
      <c r="W243" s="1"/>
      <c r="X243" s="1"/>
      <c r="Y243" s="1"/>
    </row>
    <row r="244" spans="1:25" ht="62.25" customHeight="1" x14ac:dyDescent="0.45">
      <c r="A244" s="1"/>
      <c r="B244" s="1"/>
      <c r="C244" s="1"/>
      <c r="D244" s="1"/>
      <c r="E244" s="1"/>
      <c r="F244" s="1"/>
      <c r="G244" s="1"/>
      <c r="H244" s="1"/>
      <c r="I244" s="1"/>
      <c r="J244" s="1"/>
      <c r="K244" s="1"/>
      <c r="L244" s="1"/>
      <c r="M244" s="5" t="s">
        <v>637</v>
      </c>
      <c r="N244" s="5" t="s">
        <v>684</v>
      </c>
      <c r="O244" s="5" t="s">
        <v>707</v>
      </c>
      <c r="P244" s="6" t="s">
        <v>708</v>
      </c>
      <c r="Q244" s="6" t="s">
        <v>709</v>
      </c>
      <c r="R244" s="5" t="s">
        <v>710</v>
      </c>
      <c r="S244" s="5" t="s">
        <v>711</v>
      </c>
      <c r="T244" s="5" t="s">
        <v>712</v>
      </c>
      <c r="U244" s="5" t="s">
        <v>14</v>
      </c>
      <c r="V244" s="5" t="s">
        <v>713</v>
      </c>
      <c r="W244" s="1"/>
      <c r="X244" s="1"/>
      <c r="Y244" s="1"/>
    </row>
    <row r="245" spans="1:25" ht="62.25" customHeight="1" x14ac:dyDescent="0.45">
      <c r="A245" s="1"/>
      <c r="B245" s="1"/>
      <c r="C245" s="1"/>
      <c r="D245" s="1"/>
      <c r="E245" s="1"/>
      <c r="F245" s="1"/>
      <c r="G245" s="1"/>
      <c r="H245" s="1"/>
      <c r="I245" s="1"/>
      <c r="J245" s="1"/>
      <c r="K245" s="1"/>
      <c r="L245" s="1"/>
      <c r="M245" s="5" t="s">
        <v>637</v>
      </c>
      <c r="N245" s="5" t="s">
        <v>684</v>
      </c>
      <c r="O245" s="5" t="s">
        <v>714</v>
      </c>
      <c r="P245" s="6" t="s">
        <v>715</v>
      </c>
      <c r="Q245" s="6" t="s">
        <v>716</v>
      </c>
      <c r="R245" s="5" t="s">
        <v>15</v>
      </c>
      <c r="S245" s="5" t="s">
        <v>16</v>
      </c>
      <c r="T245" s="5" t="s">
        <v>17</v>
      </c>
      <c r="U245" s="5" t="s">
        <v>14</v>
      </c>
      <c r="V245" s="5" t="s">
        <v>694</v>
      </c>
      <c r="W245" s="1"/>
      <c r="X245" s="1"/>
      <c r="Y245" s="1"/>
    </row>
    <row r="246" spans="1:25" ht="62.25" customHeight="1" x14ac:dyDescent="0.45">
      <c r="A246" s="1"/>
      <c r="B246" s="1"/>
      <c r="C246" s="1"/>
      <c r="D246" s="1"/>
      <c r="E246" s="1"/>
      <c r="F246" s="1"/>
      <c r="G246" s="1"/>
      <c r="H246" s="1"/>
      <c r="I246" s="1"/>
      <c r="J246" s="1"/>
      <c r="K246" s="1"/>
      <c r="L246" s="1"/>
      <c r="M246" s="5" t="s">
        <v>637</v>
      </c>
      <c r="N246" s="5" t="s">
        <v>684</v>
      </c>
      <c r="O246" s="5" t="s">
        <v>717</v>
      </c>
      <c r="P246" s="6" t="s">
        <v>718</v>
      </c>
      <c r="Q246" s="6" t="s">
        <v>719</v>
      </c>
      <c r="R246" s="5" t="s">
        <v>15</v>
      </c>
      <c r="S246" s="5" t="s">
        <v>16</v>
      </c>
      <c r="T246" s="5" t="s">
        <v>17</v>
      </c>
      <c r="U246" s="5" t="s">
        <v>655</v>
      </c>
      <c r="V246" s="5"/>
      <c r="W246" s="1"/>
      <c r="X246" s="1"/>
      <c r="Y246" s="1"/>
    </row>
    <row r="247" spans="1:25" ht="62.25" customHeight="1" x14ac:dyDescent="0.45">
      <c r="A247" s="1"/>
      <c r="B247" s="1"/>
      <c r="C247" s="1"/>
      <c r="D247" s="1"/>
      <c r="E247" s="1"/>
      <c r="F247" s="1"/>
      <c r="G247" s="1"/>
      <c r="H247" s="1"/>
      <c r="I247" s="1"/>
      <c r="J247" s="1"/>
      <c r="K247" s="1"/>
      <c r="L247" s="1"/>
      <c r="M247" s="5" t="s">
        <v>637</v>
      </c>
      <c r="N247" s="5" t="s">
        <v>684</v>
      </c>
      <c r="O247" s="5" t="s">
        <v>720</v>
      </c>
      <c r="P247" s="6" t="s">
        <v>721</v>
      </c>
      <c r="Q247" s="6" t="s">
        <v>722</v>
      </c>
      <c r="R247" s="5" t="s">
        <v>15</v>
      </c>
      <c r="S247" s="5" t="s">
        <v>16</v>
      </c>
      <c r="T247" s="5" t="s">
        <v>17</v>
      </c>
      <c r="U247" s="5">
        <v>0</v>
      </c>
      <c r="V247" s="5"/>
      <c r="W247" s="1"/>
      <c r="X247" s="1"/>
      <c r="Y247" s="1"/>
    </row>
    <row r="248" spans="1:25" ht="62.25" customHeight="1" x14ac:dyDescent="0.45">
      <c r="A248" s="1"/>
      <c r="B248" s="1"/>
      <c r="C248" s="1"/>
      <c r="D248" s="1"/>
      <c r="E248" s="1"/>
      <c r="F248" s="1"/>
      <c r="G248" s="1"/>
      <c r="H248" s="1"/>
      <c r="I248" s="1"/>
      <c r="J248" s="1"/>
      <c r="K248" s="1"/>
      <c r="L248" s="1"/>
      <c r="M248" s="5" t="s">
        <v>637</v>
      </c>
      <c r="N248" s="5" t="s">
        <v>684</v>
      </c>
      <c r="O248" s="5" t="s">
        <v>723</v>
      </c>
      <c r="P248" s="6" t="s">
        <v>724</v>
      </c>
      <c r="Q248" s="6" t="s">
        <v>725</v>
      </c>
      <c r="R248" s="5" t="s">
        <v>15</v>
      </c>
      <c r="S248" s="5" t="s">
        <v>16</v>
      </c>
      <c r="T248" s="5" t="s">
        <v>17</v>
      </c>
      <c r="U248" s="5" t="s">
        <v>655</v>
      </c>
      <c r="V248" s="5"/>
      <c r="W248" s="1"/>
      <c r="X248" s="1"/>
      <c r="Y248" s="1"/>
    </row>
    <row r="249" spans="1:25" ht="62.25" customHeight="1" x14ac:dyDescent="0.45">
      <c r="A249" s="1"/>
      <c r="B249" s="1"/>
      <c r="C249" s="1"/>
      <c r="D249" s="1"/>
      <c r="E249" s="1"/>
      <c r="F249" s="1"/>
      <c r="G249" s="1"/>
      <c r="H249" s="1"/>
      <c r="I249" s="1"/>
      <c r="J249" s="1"/>
      <c r="K249" s="1"/>
      <c r="L249" s="1"/>
      <c r="M249" s="5" t="s">
        <v>637</v>
      </c>
      <c r="N249" s="5" t="s">
        <v>726</v>
      </c>
      <c r="O249" s="5" t="s">
        <v>727</v>
      </c>
      <c r="P249" s="6" t="s">
        <v>728</v>
      </c>
      <c r="Q249" s="6" t="s">
        <v>729</v>
      </c>
      <c r="R249" s="5" t="s">
        <v>15</v>
      </c>
      <c r="S249" s="5" t="s">
        <v>16</v>
      </c>
      <c r="T249" s="5" t="s">
        <v>17</v>
      </c>
      <c r="U249" s="5" t="s">
        <v>655</v>
      </c>
      <c r="V249" s="5"/>
      <c r="W249" s="1"/>
      <c r="X249" s="1"/>
      <c r="Y249" s="1"/>
    </row>
    <row r="250" spans="1:25" ht="62.25" customHeight="1" x14ac:dyDescent="0.45">
      <c r="A250" s="1"/>
      <c r="B250" s="1"/>
      <c r="C250" s="1"/>
      <c r="D250" s="1"/>
      <c r="E250" s="1"/>
      <c r="F250" s="1"/>
      <c r="G250" s="1"/>
      <c r="H250" s="1"/>
      <c r="I250" s="1"/>
      <c r="J250" s="1"/>
      <c r="K250" s="1"/>
      <c r="L250" s="1"/>
      <c r="M250" s="5" t="s">
        <v>637</v>
      </c>
      <c r="N250" s="5" t="s">
        <v>726</v>
      </c>
      <c r="O250" s="5" t="s">
        <v>727</v>
      </c>
      <c r="P250" s="6" t="s">
        <v>730</v>
      </c>
      <c r="Q250" s="6" t="s">
        <v>731</v>
      </c>
      <c r="R250" s="5" t="s">
        <v>15</v>
      </c>
      <c r="S250" s="5" t="s">
        <v>16</v>
      </c>
      <c r="T250" s="5" t="s">
        <v>17</v>
      </c>
      <c r="U250" s="5" t="s">
        <v>655</v>
      </c>
      <c r="V250" s="5" t="s">
        <v>732</v>
      </c>
      <c r="W250" s="1"/>
      <c r="X250" s="1"/>
      <c r="Y250" s="1"/>
    </row>
    <row r="251" spans="1:25" ht="62.25" customHeight="1" x14ac:dyDescent="0.45">
      <c r="A251" s="1"/>
      <c r="B251" s="1"/>
      <c r="C251" s="1"/>
      <c r="D251" s="1"/>
      <c r="E251" s="1"/>
      <c r="F251" s="1"/>
      <c r="G251" s="1"/>
      <c r="H251" s="1"/>
      <c r="I251" s="1"/>
      <c r="J251" s="1"/>
      <c r="K251" s="1"/>
      <c r="L251" s="1"/>
      <c r="M251" s="5" t="s">
        <v>637</v>
      </c>
      <c r="N251" s="5" t="s">
        <v>726</v>
      </c>
      <c r="O251" s="5" t="s">
        <v>727</v>
      </c>
      <c r="P251" s="6" t="s">
        <v>733</v>
      </c>
      <c r="Q251" s="6" t="s">
        <v>734</v>
      </c>
      <c r="R251" s="5" t="s">
        <v>15</v>
      </c>
      <c r="S251" s="5" t="s">
        <v>16</v>
      </c>
      <c r="T251" s="5" t="s">
        <v>17</v>
      </c>
      <c r="U251" s="5" t="s">
        <v>404</v>
      </c>
      <c r="V251" s="5" t="s">
        <v>732</v>
      </c>
      <c r="W251" s="1"/>
      <c r="X251" s="1"/>
      <c r="Y251" s="1"/>
    </row>
    <row r="252" spans="1:25" ht="62.25" customHeight="1" x14ac:dyDescent="0.45">
      <c r="A252" s="1"/>
      <c r="B252" s="1"/>
      <c r="C252" s="1"/>
      <c r="D252" s="1"/>
      <c r="E252" s="1"/>
      <c r="F252" s="1"/>
      <c r="G252" s="1"/>
      <c r="H252" s="1"/>
      <c r="I252" s="1"/>
      <c r="J252" s="1"/>
      <c r="K252" s="1"/>
      <c r="L252" s="1"/>
      <c r="M252" s="5" t="s">
        <v>637</v>
      </c>
      <c r="N252" s="5" t="s">
        <v>726</v>
      </c>
      <c r="O252" s="5" t="s">
        <v>735</v>
      </c>
      <c r="P252" s="6" t="s">
        <v>736</v>
      </c>
      <c r="Q252" s="6" t="s">
        <v>736</v>
      </c>
      <c r="R252" s="5" t="s">
        <v>15</v>
      </c>
      <c r="S252" s="5" t="s">
        <v>16</v>
      </c>
      <c r="T252" s="5" t="s">
        <v>17</v>
      </c>
      <c r="U252" s="5" t="s">
        <v>655</v>
      </c>
      <c r="V252" s="5" t="s">
        <v>737</v>
      </c>
      <c r="W252" s="1"/>
      <c r="X252" s="1"/>
      <c r="Y252" s="1"/>
    </row>
    <row r="253" spans="1:25" ht="62.25" customHeight="1" x14ac:dyDescent="0.45">
      <c r="A253" s="1"/>
      <c r="B253" s="1"/>
      <c r="C253" s="1"/>
      <c r="D253" s="1"/>
      <c r="E253" s="1"/>
      <c r="F253" s="1"/>
      <c r="G253" s="1"/>
      <c r="H253" s="1"/>
      <c r="I253" s="1"/>
      <c r="J253" s="1"/>
      <c r="K253" s="1"/>
      <c r="L253" s="1"/>
      <c r="M253" s="5" t="s">
        <v>637</v>
      </c>
      <c r="N253" s="5" t="s">
        <v>726</v>
      </c>
      <c r="O253" s="5" t="s">
        <v>735</v>
      </c>
      <c r="P253" s="6" t="s">
        <v>738</v>
      </c>
      <c r="Q253" s="6" t="s">
        <v>738</v>
      </c>
      <c r="R253" s="5" t="s">
        <v>15</v>
      </c>
      <c r="S253" s="5" t="s">
        <v>16</v>
      </c>
      <c r="T253" s="5" t="s">
        <v>17</v>
      </c>
      <c r="U253" s="5" t="s">
        <v>655</v>
      </c>
      <c r="V253" s="5" t="s">
        <v>737</v>
      </c>
      <c r="W253" s="1"/>
      <c r="X253" s="1"/>
      <c r="Y253" s="1"/>
    </row>
    <row r="254" spans="1:25" ht="62.25" customHeight="1" x14ac:dyDescent="0.45">
      <c r="A254" s="1"/>
      <c r="B254" s="1"/>
      <c r="C254" s="1"/>
      <c r="D254" s="1"/>
      <c r="E254" s="1"/>
      <c r="F254" s="1"/>
      <c r="G254" s="1"/>
      <c r="H254" s="1"/>
      <c r="I254" s="1"/>
      <c r="J254" s="1"/>
      <c r="K254" s="1"/>
      <c r="L254" s="1"/>
      <c r="M254" s="5" t="s">
        <v>637</v>
      </c>
      <c r="N254" s="5" t="s">
        <v>726</v>
      </c>
      <c r="O254" s="5" t="s">
        <v>735</v>
      </c>
      <c r="P254" s="6" t="s">
        <v>739</v>
      </c>
      <c r="Q254" s="6" t="s">
        <v>740</v>
      </c>
      <c r="R254" s="5" t="s">
        <v>15</v>
      </c>
      <c r="S254" s="5" t="s">
        <v>16</v>
      </c>
      <c r="T254" s="5" t="s">
        <v>17</v>
      </c>
      <c r="U254" s="5" t="s">
        <v>100</v>
      </c>
      <c r="V254" s="5"/>
      <c r="W254" s="1"/>
      <c r="X254" s="1"/>
      <c r="Y254" s="1"/>
    </row>
    <row r="255" spans="1:25" ht="62.25" customHeight="1" x14ac:dyDescent="0.45">
      <c r="A255" s="1"/>
      <c r="B255" s="1"/>
      <c r="C255" s="1"/>
      <c r="D255" s="1"/>
      <c r="E255" s="1"/>
      <c r="F255" s="1"/>
      <c r="G255" s="1"/>
      <c r="H255" s="1"/>
      <c r="I255" s="1"/>
      <c r="J255" s="1"/>
      <c r="K255" s="1"/>
      <c r="L255" s="1"/>
      <c r="M255" s="5" t="s">
        <v>637</v>
      </c>
      <c r="N255" s="5" t="s">
        <v>726</v>
      </c>
      <c r="O255" s="5" t="s">
        <v>741</v>
      </c>
      <c r="P255" s="6" t="s">
        <v>742</v>
      </c>
      <c r="Q255" s="6" t="s">
        <v>743</v>
      </c>
      <c r="R255" s="5" t="s">
        <v>15</v>
      </c>
      <c r="S255" s="5" t="s">
        <v>16</v>
      </c>
      <c r="T255" s="5" t="s">
        <v>17</v>
      </c>
      <c r="U255" s="5">
        <v>0</v>
      </c>
      <c r="V255" s="5"/>
      <c r="W255" s="1"/>
      <c r="X255" s="1"/>
      <c r="Y255" s="1"/>
    </row>
    <row r="256" spans="1:25" ht="62.25" customHeight="1" x14ac:dyDescent="0.45">
      <c r="A256" s="1"/>
      <c r="B256" s="1"/>
      <c r="C256" s="1"/>
      <c r="D256" s="1"/>
      <c r="E256" s="1"/>
      <c r="F256" s="1"/>
      <c r="G256" s="1"/>
      <c r="H256" s="1"/>
      <c r="I256" s="1"/>
      <c r="J256" s="1"/>
      <c r="K256" s="1"/>
      <c r="L256" s="1"/>
      <c r="M256" s="5" t="s">
        <v>637</v>
      </c>
      <c r="N256" s="5" t="s">
        <v>744</v>
      </c>
      <c r="O256" s="5" t="s">
        <v>745</v>
      </c>
      <c r="P256" s="6" t="s">
        <v>746</v>
      </c>
      <c r="Q256" s="6" t="s">
        <v>747</v>
      </c>
      <c r="R256" s="5" t="s">
        <v>15</v>
      </c>
      <c r="S256" s="5" t="s">
        <v>16</v>
      </c>
      <c r="T256" s="5" t="s">
        <v>17</v>
      </c>
      <c r="U256" s="5" t="s">
        <v>14</v>
      </c>
      <c r="V256" s="5" t="s">
        <v>683</v>
      </c>
      <c r="W256" s="1"/>
      <c r="X256" s="1"/>
      <c r="Y256" s="1"/>
    </row>
    <row r="257" spans="1:25" ht="62.25" customHeight="1" x14ac:dyDescent="0.45">
      <c r="A257" s="1"/>
      <c r="B257" s="1"/>
      <c r="C257" s="1"/>
      <c r="D257" s="1"/>
      <c r="E257" s="1"/>
      <c r="F257" s="1"/>
      <c r="G257" s="1"/>
      <c r="H257" s="1"/>
      <c r="I257" s="1"/>
      <c r="J257" s="1"/>
      <c r="K257" s="1"/>
      <c r="L257" s="1"/>
      <c r="M257" s="5" t="s">
        <v>637</v>
      </c>
      <c r="N257" s="5" t="s">
        <v>744</v>
      </c>
      <c r="O257" s="5" t="s">
        <v>748</v>
      </c>
      <c r="P257" s="6" t="s">
        <v>749</v>
      </c>
      <c r="Q257" s="6" t="s">
        <v>750</v>
      </c>
      <c r="R257" s="5" t="s">
        <v>15</v>
      </c>
      <c r="S257" s="5" t="s">
        <v>16</v>
      </c>
      <c r="T257" s="5" t="s">
        <v>17</v>
      </c>
      <c r="U257" s="5" t="s">
        <v>14</v>
      </c>
      <c r="V257" s="5" t="s">
        <v>751</v>
      </c>
      <c r="W257" s="1"/>
      <c r="X257" s="1"/>
      <c r="Y257" s="1"/>
    </row>
    <row r="258" spans="1:25" ht="62.25" customHeight="1" x14ac:dyDescent="0.45">
      <c r="A258" s="1"/>
      <c r="B258" s="1"/>
      <c r="C258" s="1"/>
      <c r="D258" s="1"/>
      <c r="E258" s="1"/>
      <c r="F258" s="1"/>
      <c r="G258" s="1"/>
      <c r="H258" s="1"/>
      <c r="I258" s="1"/>
      <c r="J258" s="1"/>
      <c r="K258" s="1"/>
      <c r="L258" s="1"/>
      <c r="M258" s="5" t="s">
        <v>637</v>
      </c>
      <c r="N258" s="5" t="s">
        <v>744</v>
      </c>
      <c r="O258" s="5" t="s">
        <v>752</v>
      </c>
      <c r="P258" s="6" t="s">
        <v>753</v>
      </c>
      <c r="Q258" s="6" t="s">
        <v>754</v>
      </c>
      <c r="R258" s="5" t="s">
        <v>15</v>
      </c>
      <c r="S258" s="5" t="s">
        <v>16</v>
      </c>
      <c r="T258" s="5" t="s">
        <v>17</v>
      </c>
      <c r="U258" s="5" t="s">
        <v>14</v>
      </c>
      <c r="V258" s="5" t="s">
        <v>751</v>
      </c>
      <c r="W258" s="1"/>
      <c r="X258" s="1"/>
      <c r="Y258" s="1"/>
    </row>
    <row r="259" spans="1:25" ht="62.25" customHeight="1" x14ac:dyDescent="0.45">
      <c r="A259" s="1"/>
      <c r="B259" s="1"/>
      <c r="C259" s="1"/>
      <c r="D259" s="1"/>
      <c r="E259" s="1"/>
      <c r="F259" s="1"/>
      <c r="G259" s="1"/>
      <c r="H259" s="1"/>
      <c r="I259" s="1"/>
      <c r="J259" s="1"/>
      <c r="K259" s="1"/>
      <c r="L259" s="1"/>
      <c r="M259" s="5" t="s">
        <v>637</v>
      </c>
      <c r="N259" s="5" t="s">
        <v>744</v>
      </c>
      <c r="O259" s="5" t="s">
        <v>755</v>
      </c>
      <c r="P259" s="6" t="s">
        <v>756</v>
      </c>
      <c r="Q259" s="6" t="s">
        <v>757</v>
      </c>
      <c r="R259" s="5" t="s">
        <v>15</v>
      </c>
      <c r="S259" s="5" t="s">
        <v>16</v>
      </c>
      <c r="T259" s="5" t="s">
        <v>17</v>
      </c>
      <c r="U259" s="5" t="s">
        <v>14</v>
      </c>
      <c r="V259" s="5" t="s">
        <v>751</v>
      </c>
      <c r="W259" s="1"/>
      <c r="X259" s="1"/>
      <c r="Y259" s="1"/>
    </row>
    <row r="260" spans="1:25" ht="62.25" customHeight="1" x14ac:dyDescent="0.45">
      <c r="A260" s="1"/>
      <c r="B260" s="1"/>
      <c r="C260" s="1"/>
      <c r="D260" s="1"/>
      <c r="E260" s="1"/>
      <c r="F260" s="1"/>
      <c r="G260" s="1"/>
      <c r="H260" s="1"/>
      <c r="I260" s="1"/>
      <c r="J260" s="1"/>
      <c r="K260" s="1"/>
      <c r="L260" s="1"/>
      <c r="M260" s="5" t="s">
        <v>637</v>
      </c>
      <c r="N260" s="5" t="s">
        <v>744</v>
      </c>
      <c r="O260" s="5" t="s">
        <v>758</v>
      </c>
      <c r="P260" s="6" t="s">
        <v>759</v>
      </c>
      <c r="Q260" s="6" t="s">
        <v>759</v>
      </c>
      <c r="R260" s="5" t="s">
        <v>15</v>
      </c>
      <c r="S260" s="5" t="s">
        <v>16</v>
      </c>
      <c r="T260" s="5" t="s">
        <v>17</v>
      </c>
      <c r="U260" s="5" t="s">
        <v>100</v>
      </c>
      <c r="V260" s="5"/>
      <c r="W260" s="1"/>
      <c r="X260" s="1"/>
      <c r="Y260" s="1"/>
    </row>
    <row r="261" spans="1:25" ht="62.25" customHeight="1" x14ac:dyDescent="0.45">
      <c r="A261" s="1"/>
      <c r="B261" s="1"/>
      <c r="C261" s="1"/>
      <c r="D261" s="1"/>
      <c r="E261" s="1"/>
      <c r="F261" s="1"/>
      <c r="G261" s="1"/>
      <c r="H261" s="1"/>
      <c r="I261" s="1"/>
      <c r="J261" s="1"/>
      <c r="K261" s="1"/>
      <c r="L261" s="1"/>
      <c r="M261" s="5" t="s">
        <v>637</v>
      </c>
      <c r="N261" s="5" t="s">
        <v>744</v>
      </c>
      <c r="O261" s="5" t="s">
        <v>666</v>
      </c>
      <c r="P261" s="6" t="s">
        <v>760</v>
      </c>
      <c r="Q261" s="6" t="s">
        <v>760</v>
      </c>
      <c r="R261" s="5" t="s">
        <v>15</v>
      </c>
      <c r="S261" s="5" t="s">
        <v>16</v>
      </c>
      <c r="T261" s="5" t="s">
        <v>17</v>
      </c>
      <c r="U261" s="5" t="s">
        <v>100</v>
      </c>
      <c r="V261" s="5"/>
      <c r="W261" s="1"/>
      <c r="X261" s="1"/>
      <c r="Y261" s="1"/>
    </row>
    <row r="262" spans="1:25" ht="62.25" customHeight="1" x14ac:dyDescent="0.45">
      <c r="A262" s="1"/>
      <c r="B262" s="1"/>
      <c r="C262" s="1"/>
      <c r="D262" s="1"/>
      <c r="E262" s="1"/>
      <c r="F262" s="1"/>
      <c r="G262" s="1"/>
      <c r="H262" s="1"/>
      <c r="I262" s="1"/>
      <c r="J262" s="1"/>
      <c r="K262" s="1"/>
      <c r="L262" s="1"/>
      <c r="M262" s="5" t="s">
        <v>637</v>
      </c>
      <c r="N262" s="5" t="s">
        <v>744</v>
      </c>
      <c r="O262" s="5" t="s">
        <v>666</v>
      </c>
      <c r="P262" s="6" t="s">
        <v>761</v>
      </c>
      <c r="Q262" s="6" t="s">
        <v>761</v>
      </c>
      <c r="R262" s="5" t="s">
        <v>15</v>
      </c>
      <c r="S262" s="5" t="s">
        <v>16</v>
      </c>
      <c r="T262" s="5" t="s">
        <v>17</v>
      </c>
      <c r="U262" s="5" t="s">
        <v>100</v>
      </c>
      <c r="V262" s="5"/>
      <c r="W262" s="1"/>
      <c r="X262" s="1"/>
      <c r="Y262" s="1"/>
    </row>
    <row r="263" spans="1:25" ht="62.25" customHeight="1" x14ac:dyDescent="0.45">
      <c r="A263" s="1"/>
      <c r="B263" s="1"/>
      <c r="C263" s="1"/>
      <c r="D263" s="1"/>
      <c r="E263" s="1"/>
      <c r="F263" s="1"/>
      <c r="G263" s="1"/>
      <c r="H263" s="1"/>
      <c r="I263" s="1"/>
      <c r="J263" s="1"/>
      <c r="K263" s="1"/>
      <c r="L263" s="1"/>
      <c r="M263" s="5" t="s">
        <v>637</v>
      </c>
      <c r="N263" s="5" t="s">
        <v>744</v>
      </c>
      <c r="O263" s="5" t="s">
        <v>666</v>
      </c>
      <c r="P263" s="6" t="s">
        <v>762</v>
      </c>
      <c r="Q263" s="6" t="s">
        <v>762</v>
      </c>
      <c r="R263" s="5" t="s">
        <v>15</v>
      </c>
      <c r="S263" s="5" t="s">
        <v>16</v>
      </c>
      <c r="T263" s="5" t="s">
        <v>17</v>
      </c>
      <c r="U263" s="5" t="s">
        <v>100</v>
      </c>
      <c r="V263" s="5"/>
      <c r="W263" s="1"/>
      <c r="X263" s="1"/>
      <c r="Y263" s="1"/>
    </row>
    <row r="264" spans="1:25" ht="62.25" customHeight="1" x14ac:dyDescent="0.45">
      <c r="A264" s="1"/>
      <c r="B264" s="1"/>
      <c r="C264" s="1"/>
      <c r="D264" s="1"/>
      <c r="E264" s="1"/>
      <c r="F264" s="1"/>
      <c r="G264" s="1"/>
      <c r="H264" s="1"/>
      <c r="I264" s="1"/>
      <c r="J264" s="1"/>
      <c r="K264" s="1"/>
      <c r="L264" s="1"/>
      <c r="M264" s="5" t="s">
        <v>637</v>
      </c>
      <c r="N264" s="5" t="s">
        <v>744</v>
      </c>
      <c r="O264" s="5" t="s">
        <v>666</v>
      </c>
      <c r="P264" s="6" t="s">
        <v>763</v>
      </c>
      <c r="Q264" s="6" t="s">
        <v>763</v>
      </c>
      <c r="R264" s="5" t="s">
        <v>15</v>
      </c>
      <c r="S264" s="5" t="s">
        <v>16</v>
      </c>
      <c r="T264" s="5" t="s">
        <v>17</v>
      </c>
      <c r="U264" s="5" t="s">
        <v>100</v>
      </c>
      <c r="V264" s="5"/>
      <c r="W264" s="1"/>
      <c r="X264" s="1"/>
      <c r="Y264" s="1"/>
    </row>
    <row r="265" spans="1:25" ht="62.25" customHeight="1" x14ac:dyDescent="0.45">
      <c r="A265" s="1"/>
      <c r="B265" s="1"/>
      <c r="C265" s="1"/>
      <c r="D265" s="1"/>
      <c r="E265" s="1"/>
      <c r="F265" s="1"/>
      <c r="G265" s="1"/>
      <c r="H265" s="1"/>
      <c r="I265" s="1"/>
      <c r="J265" s="1"/>
      <c r="K265" s="1"/>
      <c r="L265" s="1"/>
      <c r="M265" s="5" t="s">
        <v>637</v>
      </c>
      <c r="N265" s="5" t="s">
        <v>744</v>
      </c>
      <c r="O265" s="5" t="s">
        <v>666</v>
      </c>
      <c r="P265" s="6" t="s">
        <v>764</v>
      </c>
      <c r="Q265" s="6" t="s">
        <v>764</v>
      </c>
      <c r="R265" s="5" t="s">
        <v>15</v>
      </c>
      <c r="S265" s="5" t="s">
        <v>16</v>
      </c>
      <c r="T265" s="5" t="s">
        <v>17</v>
      </c>
      <c r="U265" s="5" t="s">
        <v>100</v>
      </c>
      <c r="V265" s="5"/>
      <c r="W265" s="1"/>
      <c r="X265" s="1"/>
      <c r="Y265" s="1"/>
    </row>
    <row r="266" spans="1:25" ht="62.25" customHeight="1" x14ac:dyDescent="0.45">
      <c r="A266" s="1"/>
      <c r="B266" s="1"/>
      <c r="C266" s="1"/>
      <c r="D266" s="1"/>
      <c r="E266" s="1"/>
      <c r="F266" s="1"/>
      <c r="G266" s="1"/>
      <c r="H266" s="1"/>
      <c r="I266" s="1"/>
      <c r="J266" s="1"/>
      <c r="K266" s="1"/>
      <c r="L266" s="1"/>
      <c r="M266" s="5" t="s">
        <v>637</v>
      </c>
      <c r="N266" s="5" t="s">
        <v>744</v>
      </c>
      <c r="O266" s="5" t="s">
        <v>666</v>
      </c>
      <c r="P266" s="6" t="s">
        <v>765</v>
      </c>
      <c r="Q266" s="6" t="s">
        <v>765</v>
      </c>
      <c r="R266" s="5" t="s">
        <v>15</v>
      </c>
      <c r="S266" s="5" t="s">
        <v>16</v>
      </c>
      <c r="T266" s="5" t="s">
        <v>17</v>
      </c>
      <c r="U266" s="5" t="s">
        <v>100</v>
      </c>
      <c r="V266" s="5"/>
      <c r="W266" s="1"/>
      <c r="X266" s="1"/>
      <c r="Y266" s="1"/>
    </row>
    <row r="267" spans="1:25" ht="62.25" customHeight="1" x14ac:dyDescent="0.45">
      <c r="A267" s="1"/>
      <c r="B267" s="1"/>
      <c r="C267" s="1"/>
      <c r="D267" s="1"/>
      <c r="E267" s="1"/>
      <c r="F267" s="1"/>
      <c r="G267" s="1"/>
      <c r="H267" s="1"/>
      <c r="I267" s="1"/>
      <c r="J267" s="1"/>
      <c r="K267" s="1"/>
      <c r="L267" s="1"/>
      <c r="M267" s="5" t="s">
        <v>637</v>
      </c>
      <c r="N267" s="5" t="s">
        <v>744</v>
      </c>
      <c r="O267" s="5" t="s">
        <v>666</v>
      </c>
      <c r="P267" s="6" t="s">
        <v>766</v>
      </c>
      <c r="Q267" s="6" t="s">
        <v>766</v>
      </c>
      <c r="R267" s="5" t="s">
        <v>15</v>
      </c>
      <c r="S267" s="5" t="s">
        <v>16</v>
      </c>
      <c r="T267" s="5" t="s">
        <v>17</v>
      </c>
      <c r="U267" s="5" t="s">
        <v>100</v>
      </c>
      <c r="V267" s="5"/>
      <c r="W267" s="1"/>
      <c r="X267" s="1"/>
      <c r="Y267" s="1"/>
    </row>
    <row r="268" spans="1:25" ht="62.25" customHeight="1" x14ac:dyDescent="0.45">
      <c r="A268" s="1"/>
      <c r="B268" s="1"/>
      <c r="C268" s="1"/>
      <c r="D268" s="1"/>
      <c r="E268" s="1"/>
      <c r="F268" s="1"/>
      <c r="G268" s="1"/>
      <c r="H268" s="1"/>
      <c r="I268" s="1"/>
      <c r="J268" s="1"/>
      <c r="K268" s="1"/>
      <c r="L268" s="1"/>
      <c r="M268" s="5" t="s">
        <v>637</v>
      </c>
      <c r="N268" s="5" t="s">
        <v>744</v>
      </c>
      <c r="O268" s="5" t="s">
        <v>666</v>
      </c>
      <c r="P268" s="6" t="s">
        <v>767</v>
      </c>
      <c r="Q268" s="6" t="s">
        <v>767</v>
      </c>
      <c r="R268" s="5" t="s">
        <v>15</v>
      </c>
      <c r="S268" s="5" t="s">
        <v>16</v>
      </c>
      <c r="T268" s="5" t="s">
        <v>17</v>
      </c>
      <c r="U268" s="5" t="s">
        <v>100</v>
      </c>
      <c r="V268" s="5"/>
      <c r="W268" s="1"/>
      <c r="X268" s="1"/>
      <c r="Y268" s="1"/>
    </row>
    <row r="269" spans="1:25" ht="62.25" customHeight="1" x14ac:dyDescent="0.45">
      <c r="A269" s="1"/>
      <c r="B269" s="1"/>
      <c r="C269" s="1"/>
      <c r="D269" s="1"/>
      <c r="E269" s="1"/>
      <c r="F269" s="1"/>
      <c r="G269" s="1"/>
      <c r="H269" s="1"/>
      <c r="I269" s="1"/>
      <c r="J269" s="1"/>
      <c r="K269" s="1"/>
      <c r="L269" s="1"/>
      <c r="M269" s="5" t="s">
        <v>637</v>
      </c>
      <c r="N269" s="5" t="s">
        <v>744</v>
      </c>
      <c r="O269" s="5" t="s">
        <v>666</v>
      </c>
      <c r="P269" s="6" t="s">
        <v>768</v>
      </c>
      <c r="Q269" s="6" t="s">
        <v>768</v>
      </c>
      <c r="R269" s="5" t="s">
        <v>15</v>
      </c>
      <c r="S269" s="5" t="s">
        <v>16</v>
      </c>
      <c r="T269" s="5" t="s">
        <v>17</v>
      </c>
      <c r="U269" s="5" t="s">
        <v>100</v>
      </c>
      <c r="V269" s="5"/>
      <c r="W269" s="1"/>
      <c r="X269" s="1"/>
      <c r="Y269" s="1"/>
    </row>
    <row r="270" spans="1:25" ht="62.25" customHeight="1" x14ac:dyDescent="0.45">
      <c r="A270" s="1"/>
      <c r="B270" s="1"/>
      <c r="C270" s="1"/>
      <c r="D270" s="1"/>
      <c r="E270" s="1"/>
      <c r="F270" s="1"/>
      <c r="G270" s="1"/>
      <c r="H270" s="1"/>
      <c r="I270" s="1"/>
      <c r="J270" s="1"/>
      <c r="K270" s="1"/>
      <c r="L270" s="1"/>
      <c r="M270" s="5" t="s">
        <v>637</v>
      </c>
      <c r="N270" s="5" t="s">
        <v>744</v>
      </c>
      <c r="O270" s="5" t="s">
        <v>666</v>
      </c>
      <c r="P270" s="6" t="s">
        <v>769</v>
      </c>
      <c r="Q270" s="6" t="s">
        <v>769</v>
      </c>
      <c r="R270" s="5" t="s">
        <v>15</v>
      </c>
      <c r="S270" s="5" t="s">
        <v>16</v>
      </c>
      <c r="T270" s="5" t="s">
        <v>17</v>
      </c>
      <c r="U270" s="5" t="s">
        <v>100</v>
      </c>
      <c r="V270" s="5"/>
      <c r="W270" s="1"/>
      <c r="X270" s="1"/>
      <c r="Y270" s="1"/>
    </row>
    <row r="271" spans="1:25" ht="62.25" customHeight="1" x14ac:dyDescent="0.45">
      <c r="A271" s="1"/>
      <c r="B271" s="1"/>
      <c r="C271" s="1"/>
      <c r="D271" s="1"/>
      <c r="E271" s="1"/>
      <c r="F271" s="1"/>
      <c r="G271" s="1"/>
      <c r="H271" s="1"/>
      <c r="I271" s="1"/>
      <c r="J271" s="1"/>
      <c r="K271" s="1"/>
      <c r="L271" s="1"/>
      <c r="M271" s="5" t="s">
        <v>637</v>
      </c>
      <c r="N271" s="5" t="s">
        <v>744</v>
      </c>
      <c r="O271" s="5" t="s">
        <v>666</v>
      </c>
      <c r="P271" s="6" t="s">
        <v>770</v>
      </c>
      <c r="Q271" s="6" t="s">
        <v>770</v>
      </c>
      <c r="R271" s="5" t="s">
        <v>15</v>
      </c>
      <c r="S271" s="5" t="s">
        <v>16</v>
      </c>
      <c r="T271" s="5" t="s">
        <v>17</v>
      </c>
      <c r="U271" s="5" t="s">
        <v>100</v>
      </c>
      <c r="V271" s="5"/>
      <c r="W271" s="1"/>
      <c r="X271" s="1"/>
      <c r="Y271" s="1"/>
    </row>
    <row r="272" spans="1:25" ht="62.25" customHeight="1" x14ac:dyDescent="0.45">
      <c r="A272" s="1"/>
      <c r="B272" s="1"/>
      <c r="C272" s="1"/>
      <c r="D272" s="1"/>
      <c r="E272" s="1"/>
      <c r="F272" s="1"/>
      <c r="G272" s="1"/>
      <c r="H272" s="1"/>
      <c r="I272" s="1"/>
      <c r="J272" s="1"/>
      <c r="K272" s="1"/>
      <c r="L272" s="1"/>
      <c r="M272" s="5" t="s">
        <v>637</v>
      </c>
      <c r="N272" s="5" t="s">
        <v>744</v>
      </c>
      <c r="O272" s="5" t="s">
        <v>666</v>
      </c>
      <c r="P272" s="6" t="s">
        <v>771</v>
      </c>
      <c r="Q272" s="6" t="s">
        <v>771</v>
      </c>
      <c r="R272" s="5" t="s">
        <v>15</v>
      </c>
      <c r="S272" s="5" t="s">
        <v>16</v>
      </c>
      <c r="T272" s="5" t="s">
        <v>17</v>
      </c>
      <c r="U272" s="5" t="s">
        <v>100</v>
      </c>
      <c r="V272" s="5"/>
      <c r="W272" s="1"/>
      <c r="X272" s="1"/>
      <c r="Y272" s="1"/>
    </row>
    <row r="273" spans="1:25" ht="62.25" customHeight="1" x14ac:dyDescent="0.45">
      <c r="A273" s="1"/>
      <c r="B273" s="1"/>
      <c r="C273" s="1"/>
      <c r="D273" s="1"/>
      <c r="E273" s="1"/>
      <c r="F273" s="1"/>
      <c r="G273" s="1"/>
      <c r="H273" s="1"/>
      <c r="I273" s="1"/>
      <c r="J273" s="1"/>
      <c r="K273" s="1"/>
      <c r="L273" s="1"/>
      <c r="M273" s="5" t="s">
        <v>637</v>
      </c>
      <c r="N273" s="5" t="s">
        <v>744</v>
      </c>
      <c r="O273" s="5" t="s">
        <v>666</v>
      </c>
      <c r="P273" s="6" t="s">
        <v>772</v>
      </c>
      <c r="Q273" s="6" t="s">
        <v>772</v>
      </c>
      <c r="R273" s="5" t="s">
        <v>15</v>
      </c>
      <c r="S273" s="5" t="s">
        <v>16</v>
      </c>
      <c r="T273" s="5" t="s">
        <v>17</v>
      </c>
      <c r="U273" s="5" t="s">
        <v>100</v>
      </c>
      <c r="V273" s="5"/>
      <c r="W273" s="1"/>
      <c r="X273" s="1"/>
      <c r="Y273" s="1"/>
    </row>
    <row r="274" spans="1:25" ht="62.25" customHeight="1" x14ac:dyDescent="0.45">
      <c r="A274" s="1"/>
      <c r="B274" s="1"/>
      <c r="C274" s="1"/>
      <c r="D274" s="1"/>
      <c r="E274" s="1"/>
      <c r="F274" s="1"/>
      <c r="G274" s="1"/>
      <c r="H274" s="1"/>
      <c r="I274" s="1"/>
      <c r="J274" s="1"/>
      <c r="K274" s="1"/>
      <c r="L274" s="1"/>
      <c r="M274" s="5" t="s">
        <v>637</v>
      </c>
      <c r="N274" s="5" t="s">
        <v>744</v>
      </c>
      <c r="O274" s="5" t="s">
        <v>666</v>
      </c>
      <c r="P274" s="6" t="s">
        <v>773</v>
      </c>
      <c r="Q274" s="6" t="s">
        <v>773</v>
      </c>
      <c r="R274" s="5" t="s">
        <v>15</v>
      </c>
      <c r="S274" s="5" t="s">
        <v>16</v>
      </c>
      <c r="T274" s="5" t="s">
        <v>17</v>
      </c>
      <c r="U274" s="5" t="s">
        <v>100</v>
      </c>
      <c r="V274" s="5"/>
      <c r="W274" s="1"/>
      <c r="X274" s="1"/>
      <c r="Y274" s="1"/>
    </row>
    <row r="275" spans="1:25" ht="62.25" customHeight="1" x14ac:dyDescent="0.45">
      <c r="A275" s="1"/>
      <c r="B275" s="1"/>
      <c r="C275" s="1"/>
      <c r="D275" s="1"/>
      <c r="E275" s="1"/>
      <c r="F275" s="1"/>
      <c r="G275" s="1"/>
      <c r="H275" s="1"/>
      <c r="I275" s="1"/>
      <c r="J275" s="1"/>
      <c r="K275" s="1"/>
      <c r="L275" s="1"/>
      <c r="M275" s="5" t="s">
        <v>637</v>
      </c>
      <c r="N275" s="5" t="s">
        <v>744</v>
      </c>
      <c r="O275" s="5" t="s">
        <v>666</v>
      </c>
      <c r="P275" s="6" t="s">
        <v>774</v>
      </c>
      <c r="Q275" s="6" t="s">
        <v>774</v>
      </c>
      <c r="R275" s="5" t="s">
        <v>15</v>
      </c>
      <c r="S275" s="5" t="s">
        <v>16</v>
      </c>
      <c r="T275" s="5" t="s">
        <v>17</v>
      </c>
      <c r="U275" s="5" t="s">
        <v>100</v>
      </c>
      <c r="V275" s="5"/>
      <c r="W275" s="1"/>
      <c r="X275" s="1"/>
      <c r="Y275" s="1"/>
    </row>
    <row r="276" spans="1:25" ht="62.25" customHeight="1" x14ac:dyDescent="0.45">
      <c r="A276" s="1"/>
      <c r="B276" s="1"/>
      <c r="C276" s="1"/>
      <c r="D276" s="1"/>
      <c r="E276" s="1"/>
      <c r="F276" s="1"/>
      <c r="G276" s="1"/>
      <c r="H276" s="1"/>
      <c r="I276" s="1"/>
      <c r="J276" s="1"/>
      <c r="K276" s="1"/>
      <c r="L276" s="1"/>
      <c r="M276" s="5" t="s">
        <v>637</v>
      </c>
      <c r="N276" s="5" t="s">
        <v>744</v>
      </c>
      <c r="O276" s="5" t="s">
        <v>666</v>
      </c>
      <c r="P276" s="6" t="s">
        <v>775</v>
      </c>
      <c r="Q276" s="6" t="s">
        <v>775</v>
      </c>
      <c r="R276" s="5" t="s">
        <v>15</v>
      </c>
      <c r="S276" s="5" t="s">
        <v>16</v>
      </c>
      <c r="T276" s="5" t="s">
        <v>17</v>
      </c>
      <c r="U276" s="5" t="s">
        <v>100</v>
      </c>
      <c r="V276" s="5"/>
      <c r="W276" s="1"/>
      <c r="X276" s="1"/>
      <c r="Y276" s="1"/>
    </row>
    <row r="277" spans="1:25" ht="62.25" customHeight="1" x14ac:dyDescent="0.45">
      <c r="A277" s="1"/>
      <c r="B277" s="1"/>
      <c r="C277" s="1"/>
      <c r="D277" s="1"/>
      <c r="E277" s="1"/>
      <c r="F277" s="1"/>
      <c r="G277" s="1"/>
      <c r="H277" s="1"/>
      <c r="I277" s="1"/>
      <c r="J277" s="1"/>
      <c r="K277" s="1"/>
      <c r="L277" s="1"/>
      <c r="M277" s="5" t="s">
        <v>637</v>
      </c>
      <c r="N277" s="5" t="s">
        <v>744</v>
      </c>
      <c r="O277" s="5" t="s">
        <v>666</v>
      </c>
      <c r="P277" s="6" t="s">
        <v>776</v>
      </c>
      <c r="Q277" s="6" t="s">
        <v>776</v>
      </c>
      <c r="R277" s="5" t="s">
        <v>15</v>
      </c>
      <c r="S277" s="5" t="s">
        <v>16</v>
      </c>
      <c r="T277" s="5" t="s">
        <v>17</v>
      </c>
      <c r="U277" s="5" t="s">
        <v>100</v>
      </c>
      <c r="V277" s="5"/>
      <c r="W277" s="1"/>
      <c r="X277" s="1"/>
      <c r="Y277" s="1"/>
    </row>
    <row r="278" spans="1:25" ht="62.25" customHeight="1" x14ac:dyDescent="0.45">
      <c r="A278" s="1"/>
      <c r="B278" s="1"/>
      <c r="C278" s="1"/>
      <c r="D278" s="1"/>
      <c r="E278" s="1"/>
      <c r="F278" s="1"/>
      <c r="G278" s="1"/>
      <c r="H278" s="1"/>
      <c r="I278" s="1"/>
      <c r="J278" s="1"/>
      <c r="K278" s="1"/>
      <c r="L278" s="1"/>
      <c r="M278" s="5" t="s">
        <v>637</v>
      </c>
      <c r="N278" s="5" t="s">
        <v>744</v>
      </c>
      <c r="O278" s="5" t="s">
        <v>666</v>
      </c>
      <c r="P278" s="6" t="s">
        <v>777</v>
      </c>
      <c r="Q278" s="6" t="s">
        <v>777</v>
      </c>
      <c r="R278" s="5" t="s">
        <v>15</v>
      </c>
      <c r="S278" s="5" t="s">
        <v>16</v>
      </c>
      <c r="T278" s="5" t="s">
        <v>17</v>
      </c>
      <c r="U278" s="5" t="s">
        <v>100</v>
      </c>
      <c r="V278" s="5"/>
      <c r="W278" s="1"/>
      <c r="X278" s="1"/>
      <c r="Y278" s="1"/>
    </row>
    <row r="279" spans="1:25" ht="62.25" customHeight="1" x14ac:dyDescent="0.45">
      <c r="A279" s="1"/>
      <c r="B279" s="1"/>
      <c r="C279" s="1"/>
      <c r="D279" s="1"/>
      <c r="E279" s="1"/>
      <c r="F279" s="1"/>
      <c r="G279" s="1"/>
      <c r="H279" s="1"/>
      <c r="I279" s="1"/>
      <c r="J279" s="1"/>
      <c r="K279" s="1"/>
      <c r="L279" s="1"/>
      <c r="M279" s="5" t="s">
        <v>637</v>
      </c>
      <c r="N279" s="5" t="s">
        <v>744</v>
      </c>
      <c r="O279" s="5" t="s">
        <v>666</v>
      </c>
      <c r="P279" s="6" t="s">
        <v>778</v>
      </c>
      <c r="Q279" s="6" t="s">
        <v>778</v>
      </c>
      <c r="R279" s="5" t="s">
        <v>15</v>
      </c>
      <c r="S279" s="5" t="s">
        <v>16</v>
      </c>
      <c r="T279" s="5" t="s">
        <v>17</v>
      </c>
      <c r="U279" s="5" t="s">
        <v>100</v>
      </c>
      <c r="V279" s="5"/>
      <c r="W279" s="1"/>
      <c r="X279" s="1"/>
      <c r="Y279" s="1"/>
    </row>
    <row r="280" spans="1:25" ht="62.25" customHeight="1" x14ac:dyDescent="0.45">
      <c r="A280" s="1"/>
      <c r="B280" s="1"/>
      <c r="C280" s="1"/>
      <c r="D280" s="1"/>
      <c r="E280" s="1"/>
      <c r="F280" s="1"/>
      <c r="G280" s="1"/>
      <c r="H280" s="1"/>
      <c r="I280" s="1"/>
      <c r="J280" s="1"/>
      <c r="K280" s="1"/>
      <c r="L280" s="1"/>
      <c r="M280" s="5" t="s">
        <v>637</v>
      </c>
      <c r="N280" s="5" t="s">
        <v>744</v>
      </c>
      <c r="O280" s="5" t="s">
        <v>666</v>
      </c>
      <c r="P280" s="6" t="s">
        <v>779</v>
      </c>
      <c r="Q280" s="6" t="s">
        <v>779</v>
      </c>
      <c r="R280" s="5" t="s">
        <v>15</v>
      </c>
      <c r="S280" s="5" t="s">
        <v>16</v>
      </c>
      <c r="T280" s="5" t="s">
        <v>17</v>
      </c>
      <c r="U280" s="5" t="s">
        <v>100</v>
      </c>
      <c r="V280" s="5"/>
      <c r="W280" s="1"/>
      <c r="X280" s="1"/>
      <c r="Y280" s="1"/>
    </row>
    <row r="281" spans="1:25" ht="62.25" customHeight="1" x14ac:dyDescent="0.45">
      <c r="A281" s="1"/>
      <c r="B281" s="1"/>
      <c r="C281" s="1"/>
      <c r="D281" s="1"/>
      <c r="E281" s="1"/>
      <c r="F281" s="1"/>
      <c r="G281" s="1"/>
      <c r="H281" s="1"/>
      <c r="I281" s="1"/>
      <c r="J281" s="1"/>
      <c r="K281" s="1"/>
      <c r="L281" s="1"/>
      <c r="M281" s="5" t="s">
        <v>637</v>
      </c>
      <c r="N281" s="5" t="s">
        <v>744</v>
      </c>
      <c r="O281" s="5" t="s">
        <v>666</v>
      </c>
      <c r="P281" s="6" t="s">
        <v>780</v>
      </c>
      <c r="Q281" s="6" t="s">
        <v>780</v>
      </c>
      <c r="R281" s="5" t="s">
        <v>15</v>
      </c>
      <c r="S281" s="5" t="s">
        <v>16</v>
      </c>
      <c r="T281" s="5" t="s">
        <v>17</v>
      </c>
      <c r="U281" s="5" t="s">
        <v>100</v>
      </c>
      <c r="V281" s="5"/>
      <c r="W281" s="1"/>
      <c r="X281" s="1"/>
      <c r="Y281" s="1"/>
    </row>
    <row r="282" spans="1:25" ht="62.25" customHeight="1" x14ac:dyDescent="0.45">
      <c r="A282" s="1"/>
      <c r="B282" s="1"/>
      <c r="C282" s="1"/>
      <c r="D282" s="1"/>
      <c r="E282" s="1"/>
      <c r="F282" s="1"/>
      <c r="G282" s="1"/>
      <c r="H282" s="1"/>
      <c r="I282" s="1"/>
      <c r="J282" s="1"/>
      <c r="K282" s="1"/>
      <c r="L282" s="1"/>
      <c r="M282" s="5" t="s">
        <v>637</v>
      </c>
      <c r="N282" s="5" t="s">
        <v>744</v>
      </c>
      <c r="O282" s="5" t="s">
        <v>666</v>
      </c>
      <c r="P282" s="6" t="s">
        <v>781</v>
      </c>
      <c r="Q282" s="6" t="s">
        <v>781</v>
      </c>
      <c r="R282" s="5" t="s">
        <v>15</v>
      </c>
      <c r="S282" s="5" t="s">
        <v>16</v>
      </c>
      <c r="T282" s="5" t="s">
        <v>17</v>
      </c>
      <c r="U282" s="5" t="s">
        <v>100</v>
      </c>
      <c r="V282" s="5"/>
      <c r="W282" s="1"/>
      <c r="X282" s="1"/>
      <c r="Y282" s="1"/>
    </row>
    <row r="283" spans="1:25" ht="62.25" customHeight="1" x14ac:dyDescent="0.45">
      <c r="A283" s="1"/>
      <c r="B283" s="1"/>
      <c r="C283" s="1"/>
      <c r="D283" s="1"/>
      <c r="E283" s="1"/>
      <c r="F283" s="1"/>
      <c r="G283" s="1"/>
      <c r="H283" s="1"/>
      <c r="I283" s="1"/>
      <c r="J283" s="1"/>
      <c r="K283" s="1"/>
      <c r="L283" s="1"/>
      <c r="M283" s="5" t="s">
        <v>637</v>
      </c>
      <c r="N283" s="5" t="s">
        <v>744</v>
      </c>
      <c r="O283" s="5" t="s">
        <v>666</v>
      </c>
      <c r="P283" s="6" t="s">
        <v>782</v>
      </c>
      <c r="Q283" s="6" t="s">
        <v>782</v>
      </c>
      <c r="R283" s="5" t="s">
        <v>15</v>
      </c>
      <c r="S283" s="5" t="s">
        <v>16</v>
      </c>
      <c r="T283" s="5" t="s">
        <v>17</v>
      </c>
      <c r="U283" s="5" t="s">
        <v>100</v>
      </c>
      <c r="V283" s="5"/>
      <c r="W283" s="1"/>
      <c r="X283" s="1"/>
      <c r="Y283" s="1"/>
    </row>
    <row r="284" spans="1:25" ht="62.25" customHeight="1" x14ac:dyDescent="0.45">
      <c r="A284" s="1"/>
      <c r="B284" s="1"/>
      <c r="C284" s="1"/>
      <c r="D284" s="1"/>
      <c r="E284" s="1"/>
      <c r="F284" s="1"/>
      <c r="G284" s="1"/>
      <c r="H284" s="1"/>
      <c r="I284" s="1"/>
      <c r="J284" s="1"/>
      <c r="K284" s="1"/>
      <c r="L284" s="1"/>
      <c r="M284" s="5" t="s">
        <v>637</v>
      </c>
      <c r="N284" s="5" t="s">
        <v>744</v>
      </c>
      <c r="O284" s="5" t="s">
        <v>666</v>
      </c>
      <c r="P284" s="6" t="s">
        <v>783</v>
      </c>
      <c r="Q284" s="6" t="s">
        <v>783</v>
      </c>
      <c r="R284" s="5" t="s">
        <v>15</v>
      </c>
      <c r="S284" s="5" t="s">
        <v>16</v>
      </c>
      <c r="T284" s="5" t="s">
        <v>17</v>
      </c>
      <c r="U284" s="5" t="s">
        <v>100</v>
      </c>
      <c r="V284" s="5"/>
      <c r="W284" s="1"/>
      <c r="X284" s="1"/>
      <c r="Y284" s="1"/>
    </row>
    <row r="285" spans="1:25" ht="62.25" customHeight="1" x14ac:dyDescent="0.45">
      <c r="A285" s="1"/>
      <c r="B285" s="1"/>
      <c r="C285" s="1"/>
      <c r="D285" s="1"/>
      <c r="E285" s="1"/>
      <c r="F285" s="1"/>
      <c r="G285" s="1"/>
      <c r="H285" s="1"/>
      <c r="I285" s="1"/>
      <c r="J285" s="1"/>
      <c r="K285" s="1"/>
      <c r="L285" s="1"/>
      <c r="M285" s="5" t="s">
        <v>637</v>
      </c>
      <c r="N285" s="5" t="s">
        <v>744</v>
      </c>
      <c r="O285" s="5" t="s">
        <v>666</v>
      </c>
      <c r="P285" s="6" t="s">
        <v>784</v>
      </c>
      <c r="Q285" s="6" t="s">
        <v>784</v>
      </c>
      <c r="R285" s="5" t="s">
        <v>15</v>
      </c>
      <c r="S285" s="5" t="s">
        <v>16</v>
      </c>
      <c r="T285" s="5" t="s">
        <v>17</v>
      </c>
      <c r="U285" s="5" t="s">
        <v>100</v>
      </c>
      <c r="V285" s="5"/>
      <c r="W285" s="1"/>
      <c r="X285" s="1"/>
      <c r="Y285" s="1"/>
    </row>
    <row r="286" spans="1:25" ht="62.25" customHeight="1" x14ac:dyDescent="0.45">
      <c r="A286" s="1"/>
      <c r="B286" s="1"/>
      <c r="C286" s="1"/>
      <c r="D286" s="1"/>
      <c r="E286" s="1"/>
      <c r="F286" s="1"/>
      <c r="G286" s="1"/>
      <c r="H286" s="1"/>
      <c r="I286" s="1"/>
      <c r="J286" s="1"/>
      <c r="K286" s="1"/>
      <c r="L286" s="1"/>
      <c r="M286" s="5" t="s">
        <v>637</v>
      </c>
      <c r="N286" s="5" t="s">
        <v>744</v>
      </c>
      <c r="O286" s="5" t="s">
        <v>666</v>
      </c>
      <c r="P286" s="6" t="s">
        <v>785</v>
      </c>
      <c r="Q286" s="6" t="s">
        <v>785</v>
      </c>
      <c r="R286" s="5" t="s">
        <v>15</v>
      </c>
      <c r="S286" s="5" t="s">
        <v>16</v>
      </c>
      <c r="T286" s="5" t="s">
        <v>17</v>
      </c>
      <c r="U286" s="5" t="s">
        <v>100</v>
      </c>
      <c r="V286" s="5"/>
      <c r="W286" s="1"/>
      <c r="X286" s="1"/>
      <c r="Y286" s="1"/>
    </row>
    <row r="287" spans="1:25" ht="62.25" customHeight="1" x14ac:dyDescent="0.45">
      <c r="A287" s="1"/>
      <c r="B287" s="1"/>
      <c r="C287" s="1"/>
      <c r="D287" s="1"/>
      <c r="E287" s="1"/>
      <c r="F287" s="1"/>
      <c r="G287" s="1"/>
      <c r="H287" s="1"/>
      <c r="I287" s="1"/>
      <c r="J287" s="1"/>
      <c r="K287" s="1"/>
      <c r="L287" s="1"/>
      <c r="M287" s="5" t="s">
        <v>637</v>
      </c>
      <c r="N287" s="5" t="s">
        <v>744</v>
      </c>
      <c r="O287" s="5" t="s">
        <v>666</v>
      </c>
      <c r="P287" s="6" t="s">
        <v>786</v>
      </c>
      <c r="Q287" s="6" t="s">
        <v>786</v>
      </c>
      <c r="R287" s="5" t="s">
        <v>15</v>
      </c>
      <c r="S287" s="5" t="s">
        <v>16</v>
      </c>
      <c r="T287" s="5" t="s">
        <v>17</v>
      </c>
      <c r="U287" s="5" t="s">
        <v>100</v>
      </c>
      <c r="V287" s="5"/>
      <c r="W287" s="1"/>
      <c r="X287" s="1"/>
      <c r="Y287" s="1"/>
    </row>
    <row r="288" spans="1:25" ht="62.25" customHeight="1" x14ac:dyDescent="0.45">
      <c r="A288" s="1"/>
      <c r="B288" s="1"/>
      <c r="C288" s="1"/>
      <c r="D288" s="1"/>
      <c r="E288" s="1"/>
      <c r="F288" s="1"/>
      <c r="G288" s="1"/>
      <c r="H288" s="1"/>
      <c r="I288" s="1"/>
      <c r="J288" s="1"/>
      <c r="K288" s="1"/>
      <c r="L288" s="1"/>
      <c r="M288" s="5" t="s">
        <v>637</v>
      </c>
      <c r="N288" s="5" t="s">
        <v>744</v>
      </c>
      <c r="O288" s="5" t="s">
        <v>666</v>
      </c>
      <c r="P288" s="6" t="s">
        <v>787</v>
      </c>
      <c r="Q288" s="6" t="s">
        <v>787</v>
      </c>
      <c r="R288" s="5" t="s">
        <v>15</v>
      </c>
      <c r="S288" s="5" t="s">
        <v>16</v>
      </c>
      <c r="T288" s="5" t="s">
        <v>17</v>
      </c>
      <c r="U288" s="5" t="s">
        <v>100</v>
      </c>
      <c r="V288" s="5"/>
      <c r="W288" s="1"/>
      <c r="X288" s="1"/>
      <c r="Y288" s="1"/>
    </row>
    <row r="289" spans="1:25" ht="62.25" customHeight="1" x14ac:dyDescent="0.45">
      <c r="A289" s="1"/>
      <c r="B289" s="1"/>
      <c r="C289" s="1"/>
      <c r="D289" s="1"/>
      <c r="E289" s="1"/>
      <c r="F289" s="1"/>
      <c r="G289" s="1"/>
      <c r="H289" s="1"/>
      <c r="I289" s="1"/>
      <c r="J289" s="1"/>
      <c r="K289" s="1"/>
      <c r="L289" s="1"/>
      <c r="M289" s="5" t="s">
        <v>637</v>
      </c>
      <c r="N289" s="5" t="s">
        <v>744</v>
      </c>
      <c r="O289" s="5" t="s">
        <v>666</v>
      </c>
      <c r="P289" s="6" t="s">
        <v>788</v>
      </c>
      <c r="Q289" s="6" t="s">
        <v>788</v>
      </c>
      <c r="R289" s="5" t="s">
        <v>15</v>
      </c>
      <c r="S289" s="5" t="s">
        <v>16</v>
      </c>
      <c r="T289" s="5" t="s">
        <v>17</v>
      </c>
      <c r="U289" s="5" t="s">
        <v>100</v>
      </c>
      <c r="V289" s="5"/>
      <c r="W289" s="1"/>
      <c r="X289" s="1"/>
      <c r="Y289" s="1"/>
    </row>
    <row r="290" spans="1:25" ht="62.25" customHeight="1" x14ac:dyDescent="0.45">
      <c r="A290" s="1"/>
      <c r="B290" s="1"/>
      <c r="C290" s="1"/>
      <c r="D290" s="1"/>
      <c r="E290" s="1"/>
      <c r="F290" s="1"/>
      <c r="G290" s="1"/>
      <c r="H290" s="1"/>
      <c r="I290" s="1"/>
      <c r="J290" s="1"/>
      <c r="K290" s="1"/>
      <c r="L290" s="1"/>
      <c r="M290" s="5" t="s">
        <v>637</v>
      </c>
      <c r="N290" s="5" t="s">
        <v>744</v>
      </c>
      <c r="O290" s="5" t="s">
        <v>666</v>
      </c>
      <c r="P290" s="6" t="s">
        <v>789</v>
      </c>
      <c r="Q290" s="6" t="s">
        <v>789</v>
      </c>
      <c r="R290" s="5" t="s">
        <v>15</v>
      </c>
      <c r="S290" s="5" t="s">
        <v>16</v>
      </c>
      <c r="T290" s="5" t="s">
        <v>17</v>
      </c>
      <c r="U290" s="5" t="s">
        <v>100</v>
      </c>
      <c r="V290" s="5"/>
      <c r="W290" s="1"/>
      <c r="X290" s="1"/>
      <c r="Y290" s="1"/>
    </row>
    <row r="291" spans="1:25" ht="62.25" customHeight="1" x14ac:dyDescent="0.45">
      <c r="A291" s="1"/>
      <c r="B291" s="1"/>
      <c r="C291" s="1"/>
      <c r="D291" s="1"/>
      <c r="E291" s="1"/>
      <c r="F291" s="1"/>
      <c r="G291" s="1"/>
      <c r="H291" s="1"/>
      <c r="I291" s="1"/>
      <c r="J291" s="1"/>
      <c r="K291" s="1"/>
      <c r="L291" s="1"/>
      <c r="M291" s="5" t="s">
        <v>637</v>
      </c>
      <c r="N291" s="5" t="s">
        <v>790</v>
      </c>
      <c r="O291" s="5" t="s">
        <v>791</v>
      </c>
      <c r="P291" s="6" t="s">
        <v>792</v>
      </c>
      <c r="Q291" s="6" t="s">
        <v>793</v>
      </c>
      <c r="R291" s="5" t="s">
        <v>15</v>
      </c>
      <c r="S291" s="5" t="s">
        <v>16</v>
      </c>
      <c r="T291" s="5" t="s">
        <v>17</v>
      </c>
      <c r="U291" s="5" t="s">
        <v>14</v>
      </c>
      <c r="V291" s="5" t="s">
        <v>683</v>
      </c>
      <c r="W291" s="1"/>
      <c r="X291" s="1"/>
      <c r="Y291" s="1"/>
    </row>
    <row r="292" spans="1:25" ht="62.25" customHeight="1" x14ac:dyDescent="0.45">
      <c r="A292" s="1"/>
      <c r="B292" s="1"/>
      <c r="C292" s="1"/>
      <c r="D292" s="1"/>
      <c r="E292" s="1"/>
      <c r="F292" s="1"/>
      <c r="G292" s="1"/>
      <c r="H292" s="1"/>
      <c r="I292" s="1"/>
      <c r="J292" s="1"/>
      <c r="K292" s="1"/>
      <c r="L292" s="1"/>
      <c r="M292" s="5" t="s">
        <v>637</v>
      </c>
      <c r="N292" s="5" t="s">
        <v>790</v>
      </c>
      <c r="O292" s="5" t="s">
        <v>794</v>
      </c>
      <c r="P292" s="6" t="s">
        <v>795</v>
      </c>
      <c r="Q292" s="6" t="s">
        <v>796</v>
      </c>
      <c r="R292" s="5" t="s">
        <v>15</v>
      </c>
      <c r="S292" s="5" t="s">
        <v>16</v>
      </c>
      <c r="T292" s="5" t="s">
        <v>17</v>
      </c>
      <c r="U292" s="5" t="s">
        <v>518</v>
      </c>
      <c r="V292" s="5"/>
      <c r="W292" s="1"/>
      <c r="X292" s="1"/>
      <c r="Y292" s="1"/>
    </row>
    <row r="293" spans="1:25" ht="62.25" customHeight="1" x14ac:dyDescent="0.45">
      <c r="A293" s="1"/>
      <c r="B293" s="1"/>
      <c r="C293" s="1"/>
      <c r="D293" s="1"/>
      <c r="E293" s="1"/>
      <c r="F293" s="1"/>
      <c r="G293" s="1"/>
      <c r="H293" s="1"/>
      <c r="I293" s="1"/>
      <c r="J293" s="1"/>
      <c r="K293" s="1"/>
      <c r="L293" s="1"/>
      <c r="M293" s="5" t="s">
        <v>637</v>
      </c>
      <c r="N293" s="5" t="s">
        <v>790</v>
      </c>
      <c r="O293" s="5" t="s">
        <v>797</v>
      </c>
      <c r="P293" s="6" t="s">
        <v>798</v>
      </c>
      <c r="Q293" s="6" t="s">
        <v>799</v>
      </c>
      <c r="R293" s="5" t="s">
        <v>15</v>
      </c>
      <c r="S293" s="5" t="s">
        <v>16</v>
      </c>
      <c r="T293" s="5" t="s">
        <v>17</v>
      </c>
      <c r="U293" s="5" t="s">
        <v>518</v>
      </c>
      <c r="V293" s="5" t="s">
        <v>683</v>
      </c>
      <c r="W293" s="1"/>
      <c r="X293" s="1"/>
      <c r="Y293" s="1"/>
    </row>
    <row r="294" spans="1:25" ht="62.25" customHeight="1" x14ac:dyDescent="0.45">
      <c r="A294" s="1"/>
      <c r="B294" s="1"/>
      <c r="C294" s="1"/>
      <c r="D294" s="1"/>
      <c r="E294" s="1"/>
      <c r="F294" s="1"/>
      <c r="G294" s="1"/>
      <c r="H294" s="1"/>
      <c r="I294" s="1"/>
      <c r="J294" s="1"/>
      <c r="K294" s="1"/>
      <c r="L294" s="1"/>
      <c r="M294" s="5" t="s">
        <v>637</v>
      </c>
      <c r="N294" s="5" t="s">
        <v>790</v>
      </c>
      <c r="O294" s="5" t="s">
        <v>800</v>
      </c>
      <c r="P294" s="6" t="s">
        <v>801</v>
      </c>
      <c r="Q294" s="6" t="s">
        <v>802</v>
      </c>
      <c r="R294" s="5" t="s">
        <v>15</v>
      </c>
      <c r="S294" s="5" t="s">
        <v>16</v>
      </c>
      <c r="T294" s="5" t="s">
        <v>17</v>
      </c>
      <c r="U294" s="5" t="s">
        <v>14</v>
      </c>
      <c r="V294" s="5" t="s">
        <v>683</v>
      </c>
      <c r="W294" s="1"/>
      <c r="X294" s="1"/>
      <c r="Y294" s="1"/>
    </row>
    <row r="295" spans="1:25" ht="62.25" customHeight="1" x14ac:dyDescent="0.45">
      <c r="A295" s="1"/>
      <c r="B295" s="1"/>
      <c r="C295" s="1"/>
      <c r="D295" s="1"/>
      <c r="E295" s="1"/>
      <c r="F295" s="1"/>
      <c r="G295" s="1"/>
      <c r="H295" s="1"/>
      <c r="I295" s="1"/>
      <c r="J295" s="1"/>
      <c r="K295" s="1"/>
      <c r="L295" s="1"/>
      <c r="M295" s="5" t="s">
        <v>637</v>
      </c>
      <c r="N295" s="5" t="s">
        <v>790</v>
      </c>
      <c r="O295" s="5" t="s">
        <v>803</v>
      </c>
      <c r="P295" s="6" t="s">
        <v>804</v>
      </c>
      <c r="Q295" s="6" t="s">
        <v>805</v>
      </c>
      <c r="R295" s="5" t="s">
        <v>15</v>
      </c>
      <c r="S295" s="5" t="s">
        <v>16</v>
      </c>
      <c r="T295" s="5" t="s">
        <v>17</v>
      </c>
      <c r="U295" s="5" t="s">
        <v>100</v>
      </c>
      <c r="V295" s="5"/>
      <c r="W295" s="1"/>
      <c r="X295" s="1"/>
      <c r="Y295" s="1"/>
    </row>
    <row r="296" spans="1:25" ht="62.25" customHeight="1" x14ac:dyDescent="0.45">
      <c r="A296" s="1"/>
      <c r="B296" s="1"/>
      <c r="C296" s="1"/>
      <c r="D296" s="1"/>
      <c r="E296" s="1"/>
      <c r="F296" s="1"/>
      <c r="G296" s="1"/>
      <c r="H296" s="1"/>
      <c r="I296" s="1"/>
      <c r="J296" s="1"/>
      <c r="K296" s="1"/>
      <c r="L296" s="1"/>
      <c r="M296" s="5" t="s">
        <v>637</v>
      </c>
      <c r="N296" s="5" t="s">
        <v>790</v>
      </c>
      <c r="O296" s="5" t="s">
        <v>803</v>
      </c>
      <c r="P296" s="6" t="s">
        <v>806</v>
      </c>
      <c r="Q296" s="6" t="s">
        <v>807</v>
      </c>
      <c r="R296" s="5" t="s">
        <v>15</v>
      </c>
      <c r="S296" s="5" t="s">
        <v>16</v>
      </c>
      <c r="T296" s="5" t="s">
        <v>17</v>
      </c>
      <c r="U296" s="5" t="s">
        <v>100</v>
      </c>
      <c r="V296" s="5"/>
      <c r="W296" s="1"/>
      <c r="X296" s="1"/>
      <c r="Y296" s="1"/>
    </row>
    <row r="297" spans="1:25" ht="62.25" customHeight="1" x14ac:dyDescent="0.45">
      <c r="A297" s="1"/>
      <c r="B297" s="1"/>
      <c r="C297" s="1"/>
      <c r="D297" s="1"/>
      <c r="E297" s="1"/>
      <c r="F297" s="1"/>
      <c r="G297" s="1"/>
      <c r="H297" s="1"/>
      <c r="I297" s="1"/>
      <c r="J297" s="1"/>
      <c r="K297" s="1"/>
      <c r="L297" s="1"/>
      <c r="M297" s="5" t="s">
        <v>637</v>
      </c>
      <c r="N297" s="5" t="s">
        <v>790</v>
      </c>
      <c r="O297" s="5" t="s">
        <v>808</v>
      </c>
      <c r="P297" s="6" t="s">
        <v>809</v>
      </c>
      <c r="Q297" s="6" t="s">
        <v>810</v>
      </c>
      <c r="R297" s="5" t="s">
        <v>15</v>
      </c>
      <c r="S297" s="5" t="s">
        <v>16</v>
      </c>
      <c r="T297" s="5" t="s">
        <v>17</v>
      </c>
      <c r="U297" s="5" t="s">
        <v>100</v>
      </c>
      <c r="V297" s="5"/>
      <c r="W297" s="1"/>
      <c r="X297" s="1"/>
      <c r="Y297" s="1"/>
    </row>
    <row r="298" spans="1:25" ht="62.25" customHeight="1" x14ac:dyDescent="0.45">
      <c r="A298" s="1"/>
      <c r="B298" s="1"/>
      <c r="C298" s="1"/>
      <c r="D298" s="1"/>
      <c r="E298" s="1"/>
      <c r="F298" s="1"/>
      <c r="G298" s="1"/>
      <c r="H298" s="1"/>
      <c r="I298" s="1"/>
      <c r="J298" s="1"/>
      <c r="K298" s="1"/>
      <c r="L298" s="1"/>
      <c r="M298" s="5" t="s">
        <v>637</v>
      </c>
      <c r="N298" s="5" t="s">
        <v>790</v>
      </c>
      <c r="O298" s="5" t="s">
        <v>811</v>
      </c>
      <c r="P298" s="6" t="s">
        <v>812</v>
      </c>
      <c r="Q298" s="6" t="s">
        <v>813</v>
      </c>
      <c r="R298" s="5" t="s">
        <v>15</v>
      </c>
      <c r="S298" s="5" t="s">
        <v>16</v>
      </c>
      <c r="T298" s="5" t="s">
        <v>17</v>
      </c>
      <c r="U298" s="5" t="s">
        <v>814</v>
      </c>
      <c r="V298" s="5"/>
      <c r="W298" s="1"/>
      <c r="X298" s="1"/>
      <c r="Y298" s="1"/>
    </row>
    <row r="299" spans="1:25" ht="62.25" customHeight="1" x14ac:dyDescent="0.45">
      <c r="A299" s="1"/>
      <c r="B299" s="1"/>
      <c r="C299" s="1"/>
      <c r="D299" s="1"/>
      <c r="E299" s="1"/>
      <c r="F299" s="1"/>
      <c r="G299" s="1"/>
      <c r="H299" s="1"/>
      <c r="I299" s="1"/>
      <c r="J299" s="1"/>
      <c r="K299" s="1"/>
      <c r="L299" s="1"/>
      <c r="M299" s="5" t="s">
        <v>637</v>
      </c>
      <c r="N299" s="5" t="s">
        <v>815</v>
      </c>
      <c r="O299" s="5" t="s">
        <v>816</v>
      </c>
      <c r="P299" s="6" t="s">
        <v>817</v>
      </c>
      <c r="Q299" s="6" t="s">
        <v>818</v>
      </c>
      <c r="R299" s="5" t="s">
        <v>15</v>
      </c>
      <c r="S299" s="5" t="s">
        <v>16</v>
      </c>
      <c r="T299" s="5" t="s">
        <v>17</v>
      </c>
      <c r="U299" s="5" t="s">
        <v>14</v>
      </c>
      <c r="V299" s="5" t="s">
        <v>665</v>
      </c>
      <c r="W299" s="1"/>
      <c r="X299" s="1"/>
      <c r="Y299" s="1"/>
    </row>
    <row r="300" spans="1:25" ht="62.25" customHeight="1" x14ac:dyDescent="0.45">
      <c r="A300" s="1"/>
      <c r="B300" s="1"/>
      <c r="C300" s="1"/>
      <c r="D300" s="1"/>
      <c r="E300" s="1"/>
      <c r="F300" s="1"/>
      <c r="G300" s="1"/>
      <c r="H300" s="1"/>
      <c r="I300" s="1"/>
      <c r="J300" s="1"/>
      <c r="K300" s="1"/>
      <c r="L300" s="1"/>
      <c r="M300" s="5" t="s">
        <v>637</v>
      </c>
      <c r="N300" s="5" t="s">
        <v>815</v>
      </c>
      <c r="O300" s="5" t="s">
        <v>819</v>
      </c>
      <c r="P300" s="6" t="s">
        <v>820</v>
      </c>
      <c r="Q300" s="6" t="s">
        <v>821</v>
      </c>
      <c r="R300" s="5" t="s">
        <v>15</v>
      </c>
      <c r="S300" s="5" t="s">
        <v>16</v>
      </c>
      <c r="T300" s="5" t="s">
        <v>17</v>
      </c>
      <c r="U300" s="5" t="s">
        <v>518</v>
      </c>
      <c r="V300" s="5"/>
      <c r="W300" s="1"/>
      <c r="X300" s="1"/>
      <c r="Y300" s="1"/>
    </row>
    <row r="301" spans="1:25" ht="62.25" customHeight="1" x14ac:dyDescent="0.45">
      <c r="A301" s="1"/>
      <c r="B301" s="1"/>
      <c r="C301" s="1"/>
      <c r="D301" s="1"/>
      <c r="E301" s="1"/>
      <c r="F301" s="1"/>
      <c r="G301" s="1"/>
      <c r="H301" s="1"/>
      <c r="I301" s="1"/>
      <c r="J301" s="1"/>
      <c r="K301" s="1"/>
      <c r="L301" s="1"/>
      <c r="M301" s="5" t="s">
        <v>637</v>
      </c>
      <c r="N301" s="5" t="s">
        <v>815</v>
      </c>
      <c r="O301" s="5" t="s">
        <v>822</v>
      </c>
      <c r="P301" s="6" t="s">
        <v>823</v>
      </c>
      <c r="Q301" s="6" t="s">
        <v>824</v>
      </c>
      <c r="R301" s="5" t="s">
        <v>15</v>
      </c>
      <c r="S301" s="5" t="s">
        <v>16</v>
      </c>
      <c r="T301" s="5" t="s">
        <v>17</v>
      </c>
      <c r="U301" s="5" t="s">
        <v>14</v>
      </c>
      <c r="V301" s="5"/>
      <c r="W301" s="1"/>
      <c r="X301" s="1"/>
      <c r="Y301" s="1"/>
    </row>
    <row r="302" spans="1:25" ht="62.25" customHeight="1" x14ac:dyDescent="0.45">
      <c r="A302" s="1"/>
      <c r="B302" s="1"/>
      <c r="C302" s="1"/>
      <c r="D302" s="1"/>
      <c r="E302" s="1"/>
      <c r="F302" s="1"/>
      <c r="G302" s="1"/>
      <c r="H302" s="1"/>
      <c r="I302" s="1"/>
      <c r="J302" s="1"/>
      <c r="K302" s="1"/>
      <c r="L302" s="1"/>
      <c r="M302" s="5" t="s">
        <v>637</v>
      </c>
      <c r="N302" s="5" t="s">
        <v>815</v>
      </c>
      <c r="O302" s="5" t="s">
        <v>825</v>
      </c>
      <c r="P302" s="6" t="s">
        <v>826</v>
      </c>
      <c r="Q302" s="6" t="s">
        <v>827</v>
      </c>
      <c r="R302" s="5" t="s">
        <v>15</v>
      </c>
      <c r="S302" s="5" t="s">
        <v>16</v>
      </c>
      <c r="T302" s="5" t="s">
        <v>17</v>
      </c>
      <c r="U302" s="5" t="s">
        <v>828</v>
      </c>
      <c r="V302" s="5"/>
      <c r="W302" s="1"/>
      <c r="X302" s="1"/>
      <c r="Y302" s="1"/>
    </row>
    <row r="303" spans="1:25" ht="62.25" customHeight="1" x14ac:dyDescent="0.45">
      <c r="A303" s="1"/>
      <c r="B303" s="1"/>
      <c r="C303" s="1"/>
      <c r="D303" s="1"/>
      <c r="E303" s="1"/>
      <c r="F303" s="1"/>
      <c r="G303" s="1"/>
      <c r="H303" s="1"/>
      <c r="I303" s="1"/>
      <c r="J303" s="1"/>
      <c r="K303" s="1"/>
      <c r="L303" s="1"/>
      <c r="M303" s="5" t="s">
        <v>637</v>
      </c>
      <c r="N303" s="5" t="s">
        <v>815</v>
      </c>
      <c r="O303" s="5" t="s">
        <v>829</v>
      </c>
      <c r="P303" s="6" t="s">
        <v>830</v>
      </c>
      <c r="Q303" s="6" t="s">
        <v>831</v>
      </c>
      <c r="R303" s="5" t="s">
        <v>15</v>
      </c>
      <c r="S303" s="5" t="s">
        <v>16</v>
      </c>
      <c r="T303" s="5" t="s">
        <v>17</v>
      </c>
      <c r="U303" s="5" t="s">
        <v>14</v>
      </c>
      <c r="V303" s="5"/>
      <c r="W303" s="1"/>
      <c r="X303" s="1"/>
      <c r="Y303" s="1"/>
    </row>
    <row r="304" spans="1:25" ht="62.25" customHeight="1" x14ac:dyDescent="0.45">
      <c r="A304" s="1"/>
      <c r="B304" s="1"/>
      <c r="C304" s="1"/>
      <c r="D304" s="1"/>
      <c r="E304" s="1"/>
      <c r="F304" s="1"/>
      <c r="G304" s="1"/>
      <c r="H304" s="1"/>
      <c r="I304" s="1"/>
      <c r="J304" s="1"/>
      <c r="K304" s="1"/>
      <c r="L304" s="1"/>
      <c r="M304" s="5" t="s">
        <v>637</v>
      </c>
      <c r="N304" s="5" t="s">
        <v>815</v>
      </c>
      <c r="O304" s="5" t="s">
        <v>832</v>
      </c>
      <c r="P304" s="6" t="s">
        <v>833</v>
      </c>
      <c r="Q304" s="6" t="s">
        <v>834</v>
      </c>
      <c r="R304" s="5" t="s">
        <v>15</v>
      </c>
      <c r="S304" s="5" t="s">
        <v>16</v>
      </c>
      <c r="T304" s="5" t="s">
        <v>17</v>
      </c>
      <c r="U304" s="5" t="s">
        <v>14</v>
      </c>
      <c r="V304" s="5"/>
      <c r="W304" s="1"/>
      <c r="X304" s="1"/>
      <c r="Y304" s="1"/>
    </row>
    <row r="305" spans="1:25" ht="62.25" customHeight="1" x14ac:dyDescent="0.45">
      <c r="A305" s="1"/>
      <c r="B305" s="1"/>
      <c r="C305" s="1"/>
      <c r="D305" s="1"/>
      <c r="E305" s="1"/>
      <c r="F305" s="1"/>
      <c r="G305" s="1"/>
      <c r="H305" s="1"/>
      <c r="I305" s="1"/>
      <c r="J305" s="1"/>
      <c r="K305" s="1"/>
      <c r="L305" s="1"/>
      <c r="M305" s="5" t="s">
        <v>637</v>
      </c>
      <c r="N305" s="5" t="s">
        <v>815</v>
      </c>
      <c r="O305" s="5" t="s">
        <v>835</v>
      </c>
      <c r="P305" s="6" t="s">
        <v>836</v>
      </c>
      <c r="Q305" s="6" t="s">
        <v>837</v>
      </c>
      <c r="R305" s="5" t="s">
        <v>15</v>
      </c>
      <c r="S305" s="5" t="s">
        <v>16</v>
      </c>
      <c r="T305" s="5" t="s">
        <v>17</v>
      </c>
      <c r="U305" s="5" t="s">
        <v>518</v>
      </c>
      <c r="V305" s="5"/>
      <c r="W305" s="1"/>
      <c r="X305" s="1"/>
      <c r="Y305" s="1"/>
    </row>
    <row r="306" spans="1:25" ht="62.25" customHeight="1" x14ac:dyDescent="0.45">
      <c r="A306" s="1"/>
      <c r="B306" s="1"/>
      <c r="C306" s="1"/>
      <c r="D306" s="1"/>
      <c r="E306" s="1"/>
      <c r="F306" s="1"/>
      <c r="G306" s="1"/>
      <c r="H306" s="1"/>
      <c r="I306" s="1"/>
      <c r="J306" s="1"/>
      <c r="K306" s="1"/>
      <c r="L306" s="1"/>
      <c r="M306" s="5" t="s">
        <v>637</v>
      </c>
      <c r="N306" s="5" t="s">
        <v>815</v>
      </c>
      <c r="O306" s="5" t="s">
        <v>838</v>
      </c>
      <c r="P306" s="6" t="s">
        <v>839</v>
      </c>
      <c r="Q306" s="6" t="s">
        <v>840</v>
      </c>
      <c r="R306" s="5" t="s">
        <v>15</v>
      </c>
      <c r="S306" s="5" t="s">
        <v>16</v>
      </c>
      <c r="T306" s="5" t="s">
        <v>17</v>
      </c>
      <c r="U306" s="5" t="s">
        <v>14</v>
      </c>
      <c r="V306" s="5"/>
      <c r="W306" s="1"/>
      <c r="X306" s="1"/>
      <c r="Y306" s="1"/>
    </row>
    <row r="307" spans="1:25" ht="62.25" customHeight="1" x14ac:dyDescent="0.45">
      <c r="A307" s="1"/>
      <c r="B307" s="1"/>
      <c r="C307" s="1"/>
      <c r="D307" s="1"/>
      <c r="E307" s="1"/>
      <c r="F307" s="1"/>
      <c r="G307" s="1"/>
      <c r="H307" s="1"/>
      <c r="I307" s="1"/>
      <c r="J307" s="1"/>
      <c r="K307" s="1"/>
      <c r="L307" s="1"/>
      <c r="M307" s="5" t="s">
        <v>637</v>
      </c>
      <c r="N307" s="5" t="s">
        <v>815</v>
      </c>
      <c r="O307" s="5" t="s">
        <v>841</v>
      </c>
      <c r="P307" s="6" t="s">
        <v>842</v>
      </c>
      <c r="Q307" s="6" t="s">
        <v>843</v>
      </c>
      <c r="R307" s="5" t="s">
        <v>15</v>
      </c>
      <c r="S307" s="5" t="s">
        <v>16</v>
      </c>
      <c r="T307" s="5" t="s">
        <v>17</v>
      </c>
      <c r="U307" s="5" t="s">
        <v>14</v>
      </c>
      <c r="V307" s="5"/>
      <c r="W307" s="1"/>
      <c r="X307" s="1"/>
      <c r="Y307" s="1"/>
    </row>
    <row r="308" spans="1:25" ht="62.25" customHeight="1" x14ac:dyDescent="0.45">
      <c r="A308" s="1"/>
      <c r="B308" s="1"/>
      <c r="C308" s="1"/>
      <c r="D308" s="1"/>
      <c r="E308" s="1"/>
      <c r="F308" s="1"/>
      <c r="G308" s="1"/>
      <c r="H308" s="1"/>
      <c r="I308" s="1"/>
      <c r="J308" s="1"/>
      <c r="K308" s="1"/>
      <c r="L308" s="1"/>
      <c r="M308" s="5" t="s">
        <v>637</v>
      </c>
      <c r="N308" s="5" t="s">
        <v>815</v>
      </c>
      <c r="O308" s="5" t="s">
        <v>844</v>
      </c>
      <c r="P308" s="6" t="s">
        <v>845</v>
      </c>
      <c r="Q308" s="6" t="s">
        <v>846</v>
      </c>
      <c r="R308" s="5" t="s">
        <v>15</v>
      </c>
      <c r="S308" s="5" t="s">
        <v>16</v>
      </c>
      <c r="T308" s="5" t="s">
        <v>17</v>
      </c>
      <c r="U308" s="5" t="s">
        <v>14</v>
      </c>
      <c r="V308" s="5" t="s">
        <v>683</v>
      </c>
      <c r="W308" s="1"/>
      <c r="X308" s="1"/>
      <c r="Y308" s="1"/>
    </row>
    <row r="309" spans="1:25" ht="62.25" customHeight="1" x14ac:dyDescent="0.45">
      <c r="A309" s="1"/>
      <c r="B309" s="1"/>
      <c r="C309" s="1"/>
      <c r="D309" s="1"/>
      <c r="E309" s="1"/>
      <c r="F309" s="1"/>
      <c r="G309" s="1"/>
      <c r="H309" s="1"/>
      <c r="I309" s="1"/>
      <c r="J309" s="1"/>
      <c r="K309" s="1"/>
      <c r="L309" s="1"/>
      <c r="M309" s="5" t="s">
        <v>637</v>
      </c>
      <c r="N309" s="5" t="s">
        <v>815</v>
      </c>
      <c r="O309" s="5" t="s">
        <v>847</v>
      </c>
      <c r="P309" s="6" t="s">
        <v>848</v>
      </c>
      <c r="Q309" s="6" t="s">
        <v>849</v>
      </c>
      <c r="R309" s="5" t="s">
        <v>15</v>
      </c>
      <c r="S309" s="5" t="s">
        <v>16</v>
      </c>
      <c r="T309" s="5" t="s">
        <v>17</v>
      </c>
      <c r="U309" s="5" t="s">
        <v>814</v>
      </c>
      <c r="V309" s="5"/>
      <c r="W309" s="1"/>
      <c r="X309" s="1"/>
      <c r="Y309" s="1"/>
    </row>
    <row r="310" spans="1:25" ht="62.25" customHeight="1" x14ac:dyDescent="0.45">
      <c r="A310" s="1"/>
      <c r="B310" s="1"/>
      <c r="C310" s="1"/>
      <c r="D310" s="1"/>
      <c r="E310" s="1"/>
      <c r="F310" s="1"/>
      <c r="G310" s="1"/>
      <c r="H310" s="1"/>
      <c r="I310" s="1"/>
      <c r="J310" s="1"/>
      <c r="K310" s="1"/>
      <c r="L310" s="1"/>
      <c r="M310" s="5" t="s">
        <v>637</v>
      </c>
      <c r="N310" s="5" t="s">
        <v>815</v>
      </c>
      <c r="O310" s="5" t="s">
        <v>850</v>
      </c>
      <c r="P310" s="6" t="s">
        <v>851</v>
      </c>
      <c r="Q310" s="6" t="s">
        <v>851</v>
      </c>
      <c r="R310" s="5" t="s">
        <v>15</v>
      </c>
      <c r="S310" s="5" t="s">
        <v>16</v>
      </c>
      <c r="T310" s="5" t="s">
        <v>17</v>
      </c>
      <c r="U310" s="5" t="s">
        <v>814</v>
      </c>
      <c r="V310" s="5"/>
      <c r="W310" s="1"/>
      <c r="X310" s="1"/>
      <c r="Y310" s="1"/>
    </row>
    <row r="311" spans="1:25" ht="62.25" customHeight="1" x14ac:dyDescent="0.45">
      <c r="A311" s="1"/>
      <c r="B311" s="1"/>
      <c r="C311" s="1"/>
      <c r="D311" s="1"/>
      <c r="E311" s="1"/>
      <c r="F311" s="1"/>
      <c r="G311" s="1"/>
      <c r="H311" s="1"/>
      <c r="I311" s="1"/>
      <c r="J311" s="1"/>
      <c r="K311" s="1"/>
      <c r="L311" s="1"/>
      <c r="M311" s="5" t="s">
        <v>637</v>
      </c>
      <c r="N311" s="5" t="s">
        <v>815</v>
      </c>
      <c r="O311" s="5" t="s">
        <v>852</v>
      </c>
      <c r="P311" s="6" t="s">
        <v>853</v>
      </c>
      <c r="Q311" s="6" t="s">
        <v>854</v>
      </c>
      <c r="R311" s="5" t="s">
        <v>15</v>
      </c>
      <c r="S311" s="5" t="s">
        <v>16</v>
      </c>
      <c r="T311" s="5" t="s">
        <v>17</v>
      </c>
      <c r="U311" s="5" t="s">
        <v>518</v>
      </c>
      <c r="V311" s="5" t="s">
        <v>732</v>
      </c>
      <c r="W311" s="1"/>
      <c r="X311" s="1"/>
      <c r="Y311" s="1"/>
    </row>
    <row r="312" spans="1:25" ht="62.25" customHeight="1" x14ac:dyDescent="0.45">
      <c r="A312" s="1"/>
      <c r="B312" s="1"/>
      <c r="C312" s="1"/>
      <c r="D312" s="1"/>
      <c r="E312" s="1"/>
      <c r="F312" s="1"/>
      <c r="G312" s="1"/>
      <c r="H312" s="1"/>
      <c r="I312" s="1"/>
      <c r="J312" s="1"/>
      <c r="K312" s="1"/>
      <c r="L312" s="1"/>
      <c r="M312" s="5" t="s">
        <v>637</v>
      </c>
      <c r="N312" s="5" t="s">
        <v>815</v>
      </c>
      <c r="O312" s="5" t="s">
        <v>852</v>
      </c>
      <c r="P312" s="6" t="s">
        <v>855</v>
      </c>
      <c r="Q312" s="6" t="s">
        <v>856</v>
      </c>
      <c r="R312" s="5" t="s">
        <v>15</v>
      </c>
      <c r="S312" s="5" t="s">
        <v>16</v>
      </c>
      <c r="T312" s="5" t="s">
        <v>17</v>
      </c>
      <c r="U312" s="5" t="s">
        <v>518</v>
      </c>
      <c r="V312" s="5" t="s">
        <v>732</v>
      </c>
      <c r="W312" s="1"/>
      <c r="X312" s="1"/>
      <c r="Y312" s="1"/>
    </row>
    <row r="313" spans="1:25" ht="62.25" customHeight="1" x14ac:dyDescent="0.45">
      <c r="A313" s="1"/>
      <c r="B313" s="1"/>
      <c r="C313" s="1"/>
      <c r="D313" s="1"/>
      <c r="E313" s="1"/>
      <c r="F313" s="1"/>
      <c r="G313" s="1"/>
      <c r="H313" s="1"/>
      <c r="I313" s="1"/>
      <c r="J313" s="1"/>
      <c r="K313" s="1"/>
      <c r="L313" s="1"/>
      <c r="M313" s="5" t="s">
        <v>637</v>
      </c>
      <c r="N313" s="5" t="s">
        <v>815</v>
      </c>
      <c r="O313" s="5" t="s">
        <v>852</v>
      </c>
      <c r="P313" s="6" t="s">
        <v>857</v>
      </c>
      <c r="Q313" s="6" t="s">
        <v>858</v>
      </c>
      <c r="R313" s="5" t="s">
        <v>15</v>
      </c>
      <c r="S313" s="5" t="s">
        <v>16</v>
      </c>
      <c r="T313" s="5" t="s">
        <v>17</v>
      </c>
      <c r="U313" s="5" t="s">
        <v>518</v>
      </c>
      <c r="V313" s="5" t="s">
        <v>732</v>
      </c>
      <c r="W313" s="1"/>
      <c r="X313" s="1"/>
      <c r="Y313" s="1"/>
    </row>
    <row r="314" spans="1:25" ht="62.25" customHeight="1" x14ac:dyDescent="0.45">
      <c r="A314" s="1"/>
      <c r="B314" s="1"/>
      <c r="C314" s="1"/>
      <c r="D314" s="1"/>
      <c r="E314" s="1"/>
      <c r="F314" s="1"/>
      <c r="G314" s="1"/>
      <c r="H314" s="1"/>
      <c r="I314" s="1"/>
      <c r="J314" s="1"/>
      <c r="K314" s="1"/>
      <c r="L314" s="1"/>
      <c r="M314" s="5" t="s">
        <v>637</v>
      </c>
      <c r="N314" s="5" t="s">
        <v>815</v>
      </c>
      <c r="O314" s="5" t="s">
        <v>852</v>
      </c>
      <c r="P314" s="6" t="s">
        <v>859</v>
      </c>
      <c r="Q314" s="6" t="s">
        <v>860</v>
      </c>
      <c r="R314" s="5" t="s">
        <v>15</v>
      </c>
      <c r="S314" s="5" t="s">
        <v>16</v>
      </c>
      <c r="T314" s="5" t="s">
        <v>17</v>
      </c>
      <c r="U314" s="5" t="s">
        <v>518</v>
      </c>
      <c r="V314" s="5" t="s">
        <v>732</v>
      </c>
      <c r="W314" s="1"/>
      <c r="X314" s="1"/>
      <c r="Y314" s="1"/>
    </row>
    <row r="315" spans="1:25" ht="62.25" customHeight="1" x14ac:dyDescent="0.45">
      <c r="A315" s="1"/>
      <c r="B315" s="1"/>
      <c r="C315" s="1"/>
      <c r="D315" s="1"/>
      <c r="E315" s="1"/>
      <c r="F315" s="1"/>
      <c r="G315" s="1"/>
      <c r="H315" s="1"/>
      <c r="I315" s="1"/>
      <c r="J315" s="1"/>
      <c r="K315" s="1"/>
      <c r="L315" s="1"/>
      <c r="M315" s="5" t="s">
        <v>637</v>
      </c>
      <c r="N315" s="5" t="s">
        <v>815</v>
      </c>
      <c r="O315" s="5" t="s">
        <v>852</v>
      </c>
      <c r="P315" s="6" t="s">
        <v>861</v>
      </c>
      <c r="Q315" s="6" t="s">
        <v>862</v>
      </c>
      <c r="R315" s="5" t="s">
        <v>15</v>
      </c>
      <c r="S315" s="5" t="s">
        <v>16</v>
      </c>
      <c r="T315" s="5" t="s">
        <v>17</v>
      </c>
      <c r="U315" s="5" t="s">
        <v>518</v>
      </c>
      <c r="V315" s="5" t="s">
        <v>732</v>
      </c>
      <c r="W315" s="1"/>
      <c r="X315" s="1"/>
      <c r="Y315" s="1"/>
    </row>
    <row r="316" spans="1:25" ht="62.25" customHeight="1" x14ac:dyDescent="0.45">
      <c r="A316" s="1"/>
      <c r="B316" s="1"/>
      <c r="C316" s="1"/>
      <c r="D316" s="1"/>
      <c r="E316" s="1"/>
      <c r="F316" s="1"/>
      <c r="G316" s="1"/>
      <c r="H316" s="1"/>
      <c r="I316" s="1"/>
      <c r="J316" s="1"/>
      <c r="K316" s="1"/>
      <c r="L316" s="1"/>
      <c r="M316" s="5" t="s">
        <v>637</v>
      </c>
      <c r="N316" s="5" t="s">
        <v>815</v>
      </c>
      <c r="O316" s="5" t="s">
        <v>863</v>
      </c>
      <c r="P316" s="6" t="s">
        <v>864</v>
      </c>
      <c r="Q316" s="6" t="s">
        <v>865</v>
      </c>
      <c r="R316" s="5" t="s">
        <v>15</v>
      </c>
      <c r="S316" s="5" t="s">
        <v>16</v>
      </c>
      <c r="T316" s="5" t="s">
        <v>17</v>
      </c>
      <c r="U316" s="5" t="s">
        <v>814</v>
      </c>
      <c r="V316" s="5" t="s">
        <v>683</v>
      </c>
      <c r="W316" s="1"/>
      <c r="X316" s="1"/>
      <c r="Y316" s="1"/>
    </row>
    <row r="317" spans="1:25" ht="62.25" customHeight="1" x14ac:dyDescent="0.45">
      <c r="A317" s="1"/>
      <c r="B317" s="1"/>
      <c r="C317" s="1"/>
      <c r="D317" s="1"/>
      <c r="E317" s="1"/>
      <c r="F317" s="1"/>
      <c r="G317" s="1"/>
      <c r="H317" s="1"/>
      <c r="I317" s="1"/>
      <c r="J317" s="1"/>
      <c r="K317" s="1"/>
      <c r="L317" s="1"/>
      <c r="M317" s="5" t="s">
        <v>637</v>
      </c>
      <c r="N317" s="5" t="s">
        <v>815</v>
      </c>
      <c r="O317" s="5" t="s">
        <v>866</v>
      </c>
      <c r="P317" s="6" t="s">
        <v>867</v>
      </c>
      <c r="Q317" s="6" t="s">
        <v>868</v>
      </c>
      <c r="R317" s="5" t="s">
        <v>15</v>
      </c>
      <c r="S317" s="5" t="s">
        <v>16</v>
      </c>
      <c r="T317" s="5" t="s">
        <v>17</v>
      </c>
      <c r="U317" s="5" t="s">
        <v>814</v>
      </c>
      <c r="V317" s="5" t="s">
        <v>732</v>
      </c>
      <c r="W317" s="1"/>
      <c r="X317" s="1"/>
      <c r="Y317" s="1"/>
    </row>
    <row r="318" spans="1:25" ht="62.25" customHeight="1" x14ac:dyDescent="0.45">
      <c r="A318" s="1"/>
      <c r="B318" s="1"/>
      <c r="C318" s="1"/>
      <c r="D318" s="1"/>
      <c r="E318" s="1"/>
      <c r="F318" s="1"/>
      <c r="G318" s="1"/>
      <c r="H318" s="1"/>
      <c r="I318" s="1"/>
      <c r="J318" s="1"/>
      <c r="K318" s="1"/>
      <c r="L318" s="1"/>
      <c r="M318" s="5" t="s">
        <v>637</v>
      </c>
      <c r="N318" s="5" t="s">
        <v>815</v>
      </c>
      <c r="O318" s="5" t="s">
        <v>869</v>
      </c>
      <c r="P318" s="6" t="s">
        <v>870</v>
      </c>
      <c r="Q318" s="6" t="s">
        <v>871</v>
      </c>
      <c r="R318" s="5" t="s">
        <v>15</v>
      </c>
      <c r="S318" s="5" t="s">
        <v>16</v>
      </c>
      <c r="T318" s="5" t="s">
        <v>17</v>
      </c>
      <c r="U318" s="5" t="s">
        <v>814</v>
      </c>
      <c r="V318" s="5"/>
      <c r="W318" s="1"/>
      <c r="X318" s="1"/>
      <c r="Y318" s="1"/>
    </row>
    <row r="319" spans="1:25" ht="62.25" customHeight="1" x14ac:dyDescent="0.45">
      <c r="A319" s="1"/>
      <c r="B319" s="1"/>
      <c r="C319" s="1"/>
      <c r="D319" s="1"/>
      <c r="E319" s="1"/>
      <c r="F319" s="1"/>
      <c r="G319" s="1"/>
      <c r="H319" s="1"/>
      <c r="I319" s="1"/>
      <c r="J319" s="1"/>
      <c r="K319" s="1"/>
      <c r="L319" s="1"/>
      <c r="M319" s="5" t="s">
        <v>637</v>
      </c>
      <c r="N319" s="5" t="s">
        <v>815</v>
      </c>
      <c r="O319" s="5" t="s">
        <v>869</v>
      </c>
      <c r="P319" s="6" t="s">
        <v>872</v>
      </c>
      <c r="Q319" s="6" t="s">
        <v>873</v>
      </c>
      <c r="R319" s="5" t="s">
        <v>15</v>
      </c>
      <c r="S319" s="5" t="s">
        <v>16</v>
      </c>
      <c r="T319" s="5" t="s">
        <v>17</v>
      </c>
      <c r="U319" s="5" t="s">
        <v>518</v>
      </c>
      <c r="V319" s="5" t="s">
        <v>683</v>
      </c>
      <c r="W319" s="1"/>
      <c r="X319" s="1"/>
      <c r="Y319" s="1"/>
    </row>
    <row r="320" spans="1:25" ht="62.25" customHeight="1" x14ac:dyDescent="0.45">
      <c r="A320" s="1"/>
      <c r="B320" s="1"/>
      <c r="C320" s="1"/>
      <c r="D320" s="1"/>
      <c r="E320" s="1"/>
      <c r="F320" s="1"/>
      <c r="G320" s="1"/>
      <c r="H320" s="1"/>
      <c r="I320" s="1"/>
      <c r="J320" s="1"/>
      <c r="K320" s="1"/>
      <c r="L320" s="1"/>
      <c r="M320" s="5" t="s">
        <v>637</v>
      </c>
      <c r="N320" s="5" t="s">
        <v>815</v>
      </c>
      <c r="O320" s="5" t="s">
        <v>874</v>
      </c>
      <c r="P320" s="6" t="s">
        <v>875</v>
      </c>
      <c r="Q320" s="6" t="s">
        <v>876</v>
      </c>
      <c r="R320" s="5" t="s">
        <v>15</v>
      </c>
      <c r="S320" s="5" t="s">
        <v>16</v>
      </c>
      <c r="T320" s="5" t="s">
        <v>17</v>
      </c>
      <c r="U320" s="5" t="s">
        <v>518</v>
      </c>
      <c r="V320" s="5"/>
      <c r="W320" s="1"/>
      <c r="X320" s="1"/>
      <c r="Y320" s="1"/>
    </row>
    <row r="321" spans="1:25" ht="62.25" customHeight="1" x14ac:dyDescent="0.45">
      <c r="A321" s="1"/>
      <c r="B321" s="1"/>
      <c r="C321" s="1"/>
      <c r="D321" s="1"/>
      <c r="E321" s="1"/>
      <c r="F321" s="1"/>
      <c r="G321" s="1"/>
      <c r="H321" s="1"/>
      <c r="I321" s="1"/>
      <c r="J321" s="1"/>
      <c r="K321" s="1"/>
      <c r="L321" s="1"/>
      <c r="M321" s="5" t="s">
        <v>637</v>
      </c>
      <c r="N321" s="5" t="s">
        <v>815</v>
      </c>
      <c r="O321" s="5" t="s">
        <v>874</v>
      </c>
      <c r="P321" s="6" t="s">
        <v>877</v>
      </c>
      <c r="Q321" s="6" t="s">
        <v>878</v>
      </c>
      <c r="R321" s="5" t="s">
        <v>15</v>
      </c>
      <c r="S321" s="5" t="s">
        <v>16</v>
      </c>
      <c r="T321" s="5" t="s">
        <v>17</v>
      </c>
      <c r="U321" s="5" t="s">
        <v>814</v>
      </c>
      <c r="V321" s="5"/>
      <c r="W321" s="1"/>
      <c r="X321" s="1"/>
      <c r="Y321" s="1"/>
    </row>
    <row r="322" spans="1:25" ht="62.25" customHeight="1" x14ac:dyDescent="0.45">
      <c r="A322" s="1"/>
      <c r="B322" s="1"/>
      <c r="C322" s="1"/>
      <c r="D322" s="1"/>
      <c r="E322" s="1"/>
      <c r="F322" s="1"/>
      <c r="G322" s="1"/>
      <c r="H322" s="1"/>
      <c r="I322" s="1"/>
      <c r="J322" s="1"/>
      <c r="K322" s="1"/>
      <c r="L322" s="1"/>
      <c r="M322" s="5" t="s">
        <v>637</v>
      </c>
      <c r="N322" s="5" t="s">
        <v>815</v>
      </c>
      <c r="O322" s="5" t="s">
        <v>879</v>
      </c>
      <c r="P322" s="6" t="s">
        <v>880</v>
      </c>
      <c r="Q322" s="6" t="s">
        <v>881</v>
      </c>
      <c r="R322" s="5" t="s">
        <v>15</v>
      </c>
      <c r="S322" s="5" t="s">
        <v>16</v>
      </c>
      <c r="T322" s="5" t="s">
        <v>17</v>
      </c>
      <c r="U322" s="5" t="s">
        <v>518</v>
      </c>
      <c r="V322" s="5" t="s">
        <v>683</v>
      </c>
      <c r="W322" s="1"/>
      <c r="X322" s="1"/>
      <c r="Y322" s="1"/>
    </row>
    <row r="323" spans="1:25" ht="62.25" customHeight="1" x14ac:dyDescent="0.45">
      <c r="A323" s="1"/>
      <c r="B323" s="1"/>
      <c r="C323" s="1"/>
      <c r="D323" s="1"/>
      <c r="E323" s="1"/>
      <c r="F323" s="1"/>
      <c r="G323" s="1"/>
      <c r="H323" s="1"/>
      <c r="I323" s="1"/>
      <c r="J323" s="1"/>
      <c r="K323" s="1"/>
      <c r="L323" s="1"/>
      <c r="M323" s="5" t="s">
        <v>637</v>
      </c>
      <c r="N323" s="5" t="s">
        <v>815</v>
      </c>
      <c r="O323" s="5" t="s">
        <v>879</v>
      </c>
      <c r="P323" s="6" t="s">
        <v>882</v>
      </c>
      <c r="Q323" s="6" t="s">
        <v>883</v>
      </c>
      <c r="R323" s="5" t="s">
        <v>15</v>
      </c>
      <c r="S323" s="5" t="s">
        <v>16</v>
      </c>
      <c r="T323" s="5" t="s">
        <v>17</v>
      </c>
      <c r="U323" s="5" t="s">
        <v>814</v>
      </c>
      <c r="V323" s="5"/>
      <c r="W323" s="1"/>
      <c r="X323" s="1"/>
      <c r="Y323" s="1"/>
    </row>
    <row r="324" spans="1:25" ht="62.25" customHeight="1" x14ac:dyDescent="0.45">
      <c r="A324" s="1"/>
      <c r="B324" s="1"/>
      <c r="C324" s="1"/>
      <c r="D324" s="1"/>
      <c r="E324" s="1"/>
      <c r="F324" s="1"/>
      <c r="G324" s="1"/>
      <c r="H324" s="1"/>
      <c r="I324" s="1"/>
      <c r="J324" s="1"/>
      <c r="K324" s="1"/>
      <c r="L324" s="1"/>
      <c r="M324" s="5" t="s">
        <v>637</v>
      </c>
      <c r="N324" s="5" t="s">
        <v>815</v>
      </c>
      <c r="O324" s="5" t="s">
        <v>884</v>
      </c>
      <c r="P324" s="6" t="s">
        <v>884</v>
      </c>
      <c r="Q324" s="6" t="s">
        <v>885</v>
      </c>
      <c r="R324" s="5" t="s">
        <v>15</v>
      </c>
      <c r="S324" s="5" t="s">
        <v>16</v>
      </c>
      <c r="T324" s="5" t="s">
        <v>17</v>
      </c>
      <c r="U324" s="5" t="s">
        <v>518</v>
      </c>
      <c r="V324" s="5" t="s">
        <v>683</v>
      </c>
      <c r="W324" s="1"/>
      <c r="X324" s="1"/>
      <c r="Y324" s="1"/>
    </row>
    <row r="325" spans="1:25" ht="62.25" customHeight="1" x14ac:dyDescent="0.45">
      <c r="A325" s="1"/>
      <c r="B325" s="1"/>
      <c r="C325" s="1"/>
      <c r="D325" s="1"/>
      <c r="E325" s="1"/>
      <c r="F325" s="1"/>
      <c r="G325" s="1"/>
      <c r="H325" s="1"/>
      <c r="I325" s="1"/>
      <c r="J325" s="1"/>
      <c r="K325" s="1"/>
      <c r="L325" s="1"/>
      <c r="M325" s="5" t="s">
        <v>637</v>
      </c>
      <c r="N325" s="5" t="s">
        <v>815</v>
      </c>
      <c r="O325" s="5" t="s">
        <v>886</v>
      </c>
      <c r="P325" s="6" t="s">
        <v>887</v>
      </c>
      <c r="Q325" s="6" t="s">
        <v>888</v>
      </c>
      <c r="R325" s="5" t="s">
        <v>15</v>
      </c>
      <c r="S325" s="5" t="s">
        <v>16</v>
      </c>
      <c r="T325" s="5" t="s">
        <v>17</v>
      </c>
      <c r="U325" s="5" t="s">
        <v>814</v>
      </c>
      <c r="V325" s="5"/>
      <c r="W325" s="1"/>
      <c r="X325" s="1"/>
      <c r="Y325" s="1"/>
    </row>
    <row r="326" spans="1:25" ht="62.25" customHeight="1" x14ac:dyDescent="0.45">
      <c r="A326" s="1"/>
      <c r="B326" s="1"/>
      <c r="C326" s="1"/>
      <c r="D326" s="1"/>
      <c r="E326" s="1"/>
      <c r="F326" s="1"/>
      <c r="G326" s="1"/>
      <c r="H326" s="1"/>
      <c r="I326" s="1"/>
      <c r="J326" s="1"/>
      <c r="K326" s="1"/>
      <c r="L326" s="1"/>
      <c r="M326" s="5" t="s">
        <v>637</v>
      </c>
      <c r="N326" s="5" t="s">
        <v>889</v>
      </c>
      <c r="O326" s="5" t="s">
        <v>890</v>
      </c>
      <c r="P326" s="6" t="s">
        <v>891</v>
      </c>
      <c r="Q326" s="6" t="s">
        <v>892</v>
      </c>
      <c r="R326" s="5" t="s">
        <v>15</v>
      </c>
      <c r="S326" s="5" t="s">
        <v>16</v>
      </c>
      <c r="T326" s="5" t="s">
        <v>17</v>
      </c>
      <c r="U326" s="5" t="s">
        <v>14</v>
      </c>
      <c r="V326" s="5"/>
      <c r="W326" s="1"/>
      <c r="X326" s="1"/>
      <c r="Y326" s="1"/>
    </row>
    <row r="327" spans="1:25" ht="62.25" customHeight="1" x14ac:dyDescent="0.45">
      <c r="A327" s="1"/>
      <c r="B327" s="1"/>
      <c r="C327" s="1"/>
      <c r="D327" s="1"/>
      <c r="E327" s="1"/>
      <c r="F327" s="1"/>
      <c r="G327" s="1"/>
      <c r="H327" s="1"/>
      <c r="I327" s="1"/>
      <c r="J327" s="1"/>
      <c r="K327" s="1"/>
      <c r="L327" s="1"/>
      <c r="M327" s="5" t="s">
        <v>637</v>
      </c>
      <c r="N327" s="5" t="s">
        <v>889</v>
      </c>
      <c r="O327" s="5" t="s">
        <v>890</v>
      </c>
      <c r="P327" s="6" t="s">
        <v>893</v>
      </c>
      <c r="Q327" s="6" t="s">
        <v>892</v>
      </c>
      <c r="R327" s="5" t="s">
        <v>15</v>
      </c>
      <c r="S327" s="5" t="s">
        <v>16</v>
      </c>
      <c r="T327" s="5" t="s">
        <v>17</v>
      </c>
      <c r="U327" s="5" t="s">
        <v>894</v>
      </c>
      <c r="V327" s="5"/>
      <c r="W327" s="1"/>
      <c r="X327" s="1"/>
      <c r="Y327" s="1"/>
    </row>
    <row r="328" spans="1:25" ht="62.25" customHeight="1" x14ac:dyDescent="0.45">
      <c r="A328" s="1"/>
      <c r="B328" s="1"/>
      <c r="C328" s="1"/>
      <c r="D328" s="1"/>
      <c r="E328" s="1"/>
      <c r="F328" s="1"/>
      <c r="G328" s="1"/>
      <c r="H328" s="1"/>
      <c r="I328" s="1"/>
      <c r="J328" s="1"/>
      <c r="K328" s="1"/>
      <c r="L328" s="1"/>
      <c r="M328" s="5" t="s">
        <v>637</v>
      </c>
      <c r="N328" s="5" t="s">
        <v>889</v>
      </c>
      <c r="O328" s="5" t="s">
        <v>890</v>
      </c>
      <c r="P328" s="6" t="s">
        <v>895</v>
      </c>
      <c r="Q328" s="6" t="s">
        <v>892</v>
      </c>
      <c r="R328" s="5" t="s">
        <v>15</v>
      </c>
      <c r="S328" s="5" t="s">
        <v>16</v>
      </c>
      <c r="T328" s="5" t="s">
        <v>17</v>
      </c>
      <c r="U328" s="5" t="s">
        <v>894</v>
      </c>
      <c r="V328" s="5"/>
      <c r="W328" s="1"/>
      <c r="X328" s="1"/>
      <c r="Y328" s="1"/>
    </row>
    <row r="329" spans="1:25" ht="62.25" customHeight="1" x14ac:dyDescent="0.45">
      <c r="A329" s="1"/>
      <c r="B329" s="1"/>
      <c r="C329" s="1"/>
      <c r="D329" s="1"/>
      <c r="E329" s="1"/>
      <c r="F329" s="1"/>
      <c r="G329" s="1"/>
      <c r="H329" s="1"/>
      <c r="I329" s="1"/>
      <c r="J329" s="1"/>
      <c r="K329" s="1"/>
      <c r="L329" s="1"/>
      <c r="M329" s="5" t="s">
        <v>637</v>
      </c>
      <c r="N329" s="5" t="s">
        <v>889</v>
      </c>
      <c r="O329" s="5" t="s">
        <v>896</v>
      </c>
      <c r="P329" s="6" t="s">
        <v>897</v>
      </c>
      <c r="Q329" s="6" t="s">
        <v>898</v>
      </c>
      <c r="R329" s="5" t="s">
        <v>15</v>
      </c>
      <c r="S329" s="5" t="s">
        <v>16</v>
      </c>
      <c r="T329" s="5" t="s">
        <v>17</v>
      </c>
      <c r="U329" s="5" t="s">
        <v>14</v>
      </c>
      <c r="V329" s="5"/>
      <c r="W329" s="1"/>
      <c r="X329" s="1"/>
      <c r="Y329" s="1"/>
    </row>
    <row r="330" spans="1:25" ht="62.25" customHeight="1" x14ac:dyDescent="0.45">
      <c r="A330" s="1"/>
      <c r="B330" s="1"/>
      <c r="C330" s="1"/>
      <c r="D330" s="1"/>
      <c r="E330" s="1"/>
      <c r="F330" s="1"/>
      <c r="G330" s="1"/>
      <c r="H330" s="1"/>
      <c r="I330" s="1"/>
      <c r="J330" s="1"/>
      <c r="K330" s="1"/>
      <c r="L330" s="1"/>
      <c r="M330" s="5" t="s">
        <v>637</v>
      </c>
      <c r="N330" s="5" t="s">
        <v>889</v>
      </c>
      <c r="O330" s="5" t="s">
        <v>896</v>
      </c>
      <c r="P330" s="6" t="s">
        <v>899</v>
      </c>
      <c r="Q330" s="6" t="s">
        <v>898</v>
      </c>
      <c r="R330" s="5" t="s">
        <v>15</v>
      </c>
      <c r="S330" s="5" t="s">
        <v>16</v>
      </c>
      <c r="T330" s="5" t="s">
        <v>17</v>
      </c>
      <c r="U330" s="5" t="s">
        <v>894</v>
      </c>
      <c r="V330" s="5"/>
      <c r="W330" s="1"/>
      <c r="X330" s="1"/>
      <c r="Y330" s="1"/>
    </row>
    <row r="331" spans="1:25" ht="62.25" customHeight="1" x14ac:dyDescent="0.45">
      <c r="A331" s="1"/>
      <c r="B331" s="1"/>
      <c r="C331" s="1"/>
      <c r="D331" s="1"/>
      <c r="E331" s="1"/>
      <c r="F331" s="1"/>
      <c r="G331" s="1"/>
      <c r="H331" s="1"/>
      <c r="I331" s="1"/>
      <c r="J331" s="1"/>
      <c r="K331" s="1"/>
      <c r="L331" s="1"/>
      <c r="M331" s="5" t="s">
        <v>637</v>
      </c>
      <c r="N331" s="5" t="s">
        <v>889</v>
      </c>
      <c r="O331" s="5" t="s">
        <v>896</v>
      </c>
      <c r="P331" s="6" t="s">
        <v>900</v>
      </c>
      <c r="Q331" s="6" t="s">
        <v>901</v>
      </c>
      <c r="R331" s="5" t="s">
        <v>15</v>
      </c>
      <c r="S331" s="5" t="s">
        <v>16</v>
      </c>
      <c r="T331" s="5" t="s">
        <v>17</v>
      </c>
      <c r="U331" s="5" t="s">
        <v>894</v>
      </c>
      <c r="V331" s="5"/>
      <c r="W331" s="1"/>
      <c r="X331" s="1"/>
      <c r="Y331" s="1"/>
    </row>
    <row r="332" spans="1:25" ht="62.25" customHeight="1" x14ac:dyDescent="0.45">
      <c r="A332" s="1"/>
      <c r="B332" s="1"/>
      <c r="C332" s="1"/>
      <c r="D332" s="1"/>
      <c r="E332" s="1"/>
      <c r="F332" s="1"/>
      <c r="G332" s="1"/>
      <c r="H332" s="1"/>
      <c r="I332" s="1"/>
      <c r="J332" s="1"/>
      <c r="K332" s="1"/>
      <c r="L332" s="1"/>
      <c r="M332" s="5" t="s">
        <v>637</v>
      </c>
      <c r="N332" s="5" t="s">
        <v>889</v>
      </c>
      <c r="O332" s="5" t="s">
        <v>902</v>
      </c>
      <c r="P332" s="6" t="s">
        <v>903</v>
      </c>
      <c r="Q332" s="6" t="s">
        <v>904</v>
      </c>
      <c r="R332" s="5" t="s">
        <v>15</v>
      </c>
      <c r="S332" s="5" t="s">
        <v>16</v>
      </c>
      <c r="T332" s="5" t="s">
        <v>17</v>
      </c>
      <c r="U332" s="5" t="s">
        <v>14</v>
      </c>
      <c r="V332" s="5" t="s">
        <v>905</v>
      </c>
      <c r="W332" s="1"/>
      <c r="X332" s="1"/>
      <c r="Y332" s="1"/>
    </row>
    <row r="333" spans="1:25" ht="62.25" customHeight="1" x14ac:dyDescent="0.45">
      <c r="A333" s="1"/>
      <c r="B333" s="1"/>
      <c r="C333" s="1"/>
      <c r="D333" s="1"/>
      <c r="E333" s="1"/>
      <c r="F333" s="1"/>
      <c r="G333" s="1"/>
      <c r="H333" s="1"/>
      <c r="I333" s="1"/>
      <c r="J333" s="1"/>
      <c r="K333" s="1"/>
      <c r="L333" s="1"/>
      <c r="M333" s="5" t="s">
        <v>637</v>
      </c>
      <c r="N333" s="5" t="s">
        <v>889</v>
      </c>
      <c r="O333" s="5" t="s">
        <v>906</v>
      </c>
      <c r="P333" s="6" t="s">
        <v>907</v>
      </c>
      <c r="Q333" s="6" t="s">
        <v>908</v>
      </c>
      <c r="R333" s="5" t="s">
        <v>15</v>
      </c>
      <c r="S333" s="5" t="s">
        <v>16</v>
      </c>
      <c r="T333" s="5" t="s">
        <v>17</v>
      </c>
      <c r="U333" s="5" t="s">
        <v>14</v>
      </c>
      <c r="V333" s="5"/>
      <c r="W333" s="1"/>
      <c r="X333" s="1"/>
      <c r="Y333" s="1"/>
    </row>
    <row r="334" spans="1:25" ht="62.25" customHeight="1" x14ac:dyDescent="0.45">
      <c r="A334" s="1"/>
      <c r="B334" s="1"/>
      <c r="C334" s="1"/>
      <c r="D334" s="1"/>
      <c r="E334" s="1"/>
      <c r="F334" s="1"/>
      <c r="G334" s="1"/>
      <c r="H334" s="1"/>
      <c r="I334" s="1"/>
      <c r="J334" s="1"/>
      <c r="K334" s="1"/>
      <c r="L334" s="1"/>
      <c r="M334" s="5" t="s">
        <v>637</v>
      </c>
      <c r="N334" s="5" t="s">
        <v>889</v>
      </c>
      <c r="O334" s="5" t="s">
        <v>909</v>
      </c>
      <c r="P334" s="6" t="s">
        <v>910</v>
      </c>
      <c r="Q334" s="6" t="s">
        <v>911</v>
      </c>
      <c r="R334" s="5" t="s">
        <v>15</v>
      </c>
      <c r="S334" s="5" t="s">
        <v>16</v>
      </c>
      <c r="T334" s="5" t="s">
        <v>17</v>
      </c>
      <c r="U334" s="5" t="s">
        <v>14</v>
      </c>
      <c r="V334" s="5" t="s">
        <v>905</v>
      </c>
      <c r="W334" s="1"/>
      <c r="X334" s="1"/>
      <c r="Y334" s="1"/>
    </row>
    <row r="335" spans="1:25" ht="62.25" customHeight="1" x14ac:dyDescent="0.45">
      <c r="A335" s="1"/>
      <c r="B335" s="1"/>
      <c r="C335" s="1"/>
      <c r="D335" s="1"/>
      <c r="E335" s="1"/>
      <c r="F335" s="1"/>
      <c r="G335" s="1"/>
      <c r="H335" s="1"/>
      <c r="I335" s="1"/>
      <c r="J335" s="1"/>
      <c r="K335" s="1"/>
      <c r="L335" s="1"/>
      <c r="M335" s="5" t="s">
        <v>637</v>
      </c>
      <c r="N335" s="5" t="s">
        <v>889</v>
      </c>
      <c r="O335" s="5" t="s">
        <v>912</v>
      </c>
      <c r="P335" s="6" t="s">
        <v>913</v>
      </c>
      <c r="Q335" s="6" t="s">
        <v>914</v>
      </c>
      <c r="R335" s="5" t="s">
        <v>15</v>
      </c>
      <c r="S335" s="5" t="s">
        <v>16</v>
      </c>
      <c r="T335" s="5" t="s">
        <v>17</v>
      </c>
      <c r="U335" s="5" t="s">
        <v>14</v>
      </c>
      <c r="V335" s="5" t="s">
        <v>694</v>
      </c>
      <c r="W335" s="1"/>
      <c r="X335" s="1"/>
      <c r="Y335" s="1"/>
    </row>
    <row r="336" spans="1:25" ht="62.25" customHeight="1" x14ac:dyDescent="0.45">
      <c r="A336" s="1"/>
      <c r="B336" s="1"/>
      <c r="C336" s="1"/>
      <c r="D336" s="1"/>
      <c r="E336" s="1"/>
      <c r="F336" s="1"/>
      <c r="G336" s="1"/>
      <c r="H336" s="1"/>
      <c r="I336" s="1"/>
      <c r="J336" s="1"/>
      <c r="K336" s="1"/>
      <c r="L336" s="1"/>
      <c r="M336" s="5" t="s">
        <v>637</v>
      </c>
      <c r="N336" s="5" t="s">
        <v>889</v>
      </c>
      <c r="O336" s="5" t="s">
        <v>915</v>
      </c>
      <c r="P336" s="6" t="s">
        <v>916</v>
      </c>
      <c r="Q336" s="6" t="s">
        <v>917</v>
      </c>
      <c r="R336" s="5" t="s">
        <v>15</v>
      </c>
      <c r="S336" s="5" t="s">
        <v>16</v>
      </c>
      <c r="T336" s="5" t="s">
        <v>17</v>
      </c>
      <c r="U336" s="5" t="s">
        <v>14</v>
      </c>
      <c r="V336" s="5" t="s">
        <v>688</v>
      </c>
      <c r="W336" s="1"/>
      <c r="X336" s="1"/>
      <c r="Y336" s="1"/>
    </row>
    <row r="337" spans="1:25" ht="62.25" customHeight="1" x14ac:dyDescent="0.45">
      <c r="A337" s="1"/>
      <c r="B337" s="1"/>
      <c r="C337" s="1"/>
      <c r="D337" s="1"/>
      <c r="E337" s="1"/>
      <c r="F337" s="1"/>
      <c r="G337" s="1"/>
      <c r="H337" s="1"/>
      <c r="I337" s="1"/>
      <c r="J337" s="1"/>
      <c r="K337" s="1"/>
      <c r="L337" s="1"/>
      <c r="M337" s="5" t="s">
        <v>637</v>
      </c>
      <c r="N337" s="5" t="s">
        <v>889</v>
      </c>
      <c r="O337" s="5" t="s">
        <v>918</v>
      </c>
      <c r="P337" s="6" t="s">
        <v>919</v>
      </c>
      <c r="Q337" s="6" t="s">
        <v>920</v>
      </c>
      <c r="R337" s="5" t="s">
        <v>15</v>
      </c>
      <c r="S337" s="5" t="s">
        <v>16</v>
      </c>
      <c r="T337" s="5" t="s">
        <v>17</v>
      </c>
      <c r="U337" s="5" t="s">
        <v>14</v>
      </c>
      <c r="V337" s="5" t="s">
        <v>688</v>
      </c>
      <c r="W337" s="1"/>
      <c r="X337" s="1"/>
      <c r="Y337" s="1"/>
    </row>
    <row r="338" spans="1:25" ht="62.25" customHeight="1" x14ac:dyDescent="0.45">
      <c r="A338" s="1"/>
      <c r="B338" s="1"/>
      <c r="C338" s="1"/>
      <c r="D338" s="1"/>
      <c r="E338" s="1"/>
      <c r="F338" s="1"/>
      <c r="G338" s="1"/>
      <c r="H338" s="1"/>
      <c r="I338" s="1"/>
      <c r="J338" s="1"/>
      <c r="K338" s="1"/>
      <c r="L338" s="1"/>
      <c r="M338" s="5" t="s">
        <v>637</v>
      </c>
      <c r="N338" s="5" t="s">
        <v>889</v>
      </c>
      <c r="O338" s="5" t="s">
        <v>921</v>
      </c>
      <c r="P338" s="6" t="s">
        <v>922</v>
      </c>
      <c r="Q338" s="6" t="s">
        <v>923</v>
      </c>
      <c r="R338" s="5" t="s">
        <v>15</v>
      </c>
      <c r="S338" s="5" t="s">
        <v>16</v>
      </c>
      <c r="T338" s="5" t="s">
        <v>17</v>
      </c>
      <c r="U338" s="5" t="s">
        <v>14</v>
      </c>
      <c r="V338" s="5" t="s">
        <v>694</v>
      </c>
      <c r="W338" s="1"/>
      <c r="X338" s="1"/>
      <c r="Y338" s="1"/>
    </row>
    <row r="339" spans="1:25" ht="62.25" customHeight="1" x14ac:dyDescent="0.45">
      <c r="A339" s="1"/>
      <c r="B339" s="1"/>
      <c r="C339" s="1"/>
      <c r="D339" s="1"/>
      <c r="E339" s="1"/>
      <c r="F339" s="1"/>
      <c r="G339" s="1"/>
      <c r="H339" s="1"/>
      <c r="I339" s="1"/>
      <c r="J339" s="1"/>
      <c r="K339" s="1"/>
      <c r="L339" s="1"/>
      <c r="M339" s="5" t="s">
        <v>637</v>
      </c>
      <c r="N339" s="5" t="s">
        <v>889</v>
      </c>
      <c r="O339" s="5" t="s">
        <v>924</v>
      </c>
      <c r="P339" s="6" t="s">
        <v>925</v>
      </c>
      <c r="Q339" s="6" t="s">
        <v>926</v>
      </c>
      <c r="R339" s="5" t="s">
        <v>15</v>
      </c>
      <c r="S339" s="5" t="s">
        <v>16</v>
      </c>
      <c r="T339" s="5" t="s">
        <v>17</v>
      </c>
      <c r="U339" s="5" t="s">
        <v>518</v>
      </c>
      <c r="V339" s="5" t="s">
        <v>927</v>
      </c>
      <c r="W339" s="1"/>
      <c r="X339" s="1"/>
      <c r="Y339" s="1"/>
    </row>
    <row r="340" spans="1:25" ht="62.25" customHeight="1" x14ac:dyDescent="0.45">
      <c r="A340" s="1"/>
      <c r="B340" s="1"/>
      <c r="C340" s="1"/>
      <c r="D340" s="1"/>
      <c r="E340" s="1"/>
      <c r="F340" s="1"/>
      <c r="G340" s="1"/>
      <c r="H340" s="1"/>
      <c r="I340" s="1"/>
      <c r="J340" s="1"/>
      <c r="K340" s="1"/>
      <c r="L340" s="1"/>
      <c r="M340" s="5" t="s">
        <v>637</v>
      </c>
      <c r="N340" s="5" t="s">
        <v>928</v>
      </c>
      <c r="O340" s="5" t="s">
        <v>929</v>
      </c>
      <c r="P340" s="6" t="s">
        <v>930</v>
      </c>
      <c r="Q340" s="6" t="s">
        <v>931</v>
      </c>
      <c r="R340" s="5" t="s">
        <v>268</v>
      </c>
      <c r="S340" s="5" t="s">
        <v>932</v>
      </c>
      <c r="T340" s="5" t="s">
        <v>933</v>
      </c>
      <c r="U340" s="5" t="s">
        <v>518</v>
      </c>
      <c r="V340" s="5"/>
      <c r="W340" s="1"/>
      <c r="X340" s="1"/>
      <c r="Y340" s="1"/>
    </row>
    <row r="341" spans="1:25" ht="62.25" customHeight="1" x14ac:dyDescent="0.45">
      <c r="A341" s="1"/>
      <c r="B341" s="1"/>
      <c r="C341" s="1"/>
      <c r="D341" s="1"/>
      <c r="E341" s="1"/>
      <c r="F341" s="1"/>
      <c r="G341" s="1"/>
      <c r="H341" s="1"/>
      <c r="I341" s="1"/>
      <c r="J341" s="1"/>
      <c r="K341" s="1"/>
      <c r="L341" s="1"/>
      <c r="M341" s="5" t="s">
        <v>637</v>
      </c>
      <c r="N341" s="5" t="s">
        <v>928</v>
      </c>
      <c r="O341" s="5" t="s">
        <v>934</v>
      </c>
      <c r="P341" s="6" t="s">
        <v>935</v>
      </c>
      <c r="Q341" s="6" t="s">
        <v>936</v>
      </c>
      <c r="R341" s="5" t="s">
        <v>15</v>
      </c>
      <c r="S341" s="5" t="s">
        <v>16</v>
      </c>
      <c r="T341" s="5" t="s">
        <v>17</v>
      </c>
      <c r="U341" s="5" t="s">
        <v>14</v>
      </c>
      <c r="V341" s="5" t="s">
        <v>694</v>
      </c>
      <c r="W341" s="1"/>
      <c r="X341" s="1"/>
      <c r="Y341" s="1"/>
    </row>
    <row r="342" spans="1:25" ht="62.25" customHeight="1" x14ac:dyDescent="0.45">
      <c r="A342" s="1"/>
      <c r="B342" s="1"/>
      <c r="C342" s="1"/>
      <c r="D342" s="1"/>
      <c r="E342" s="1"/>
      <c r="F342" s="1"/>
      <c r="G342" s="1"/>
      <c r="H342" s="1"/>
      <c r="I342" s="1"/>
      <c r="J342" s="1"/>
      <c r="K342" s="1"/>
      <c r="L342" s="1"/>
      <c r="M342" s="5" t="s">
        <v>637</v>
      </c>
      <c r="N342" s="5" t="s">
        <v>928</v>
      </c>
      <c r="O342" s="5" t="s">
        <v>937</v>
      </c>
      <c r="P342" s="6" t="s">
        <v>938</v>
      </c>
      <c r="Q342" s="6" t="s">
        <v>939</v>
      </c>
      <c r="R342" s="5" t="s">
        <v>15</v>
      </c>
      <c r="S342" s="5" t="s">
        <v>16</v>
      </c>
      <c r="T342" s="5" t="s">
        <v>17</v>
      </c>
      <c r="U342" s="5" t="s">
        <v>14</v>
      </c>
      <c r="V342" s="5" t="s">
        <v>694</v>
      </c>
      <c r="W342" s="1"/>
      <c r="X342" s="1"/>
      <c r="Y342" s="1"/>
    </row>
    <row r="343" spans="1:25" ht="62.25" customHeight="1" x14ac:dyDescent="0.45">
      <c r="A343" s="1"/>
      <c r="B343" s="1"/>
      <c r="C343" s="1"/>
      <c r="D343" s="1"/>
      <c r="E343" s="1"/>
      <c r="F343" s="1"/>
      <c r="G343" s="1"/>
      <c r="H343" s="1"/>
      <c r="I343" s="1"/>
      <c r="J343" s="1"/>
      <c r="K343" s="1"/>
      <c r="L343" s="1"/>
      <c r="M343" s="5" t="s">
        <v>637</v>
      </c>
      <c r="N343" s="5" t="s">
        <v>928</v>
      </c>
      <c r="O343" s="5" t="s">
        <v>940</v>
      </c>
      <c r="P343" s="6" t="s">
        <v>941</v>
      </c>
      <c r="Q343" s="6" t="s">
        <v>942</v>
      </c>
      <c r="R343" s="5" t="s">
        <v>268</v>
      </c>
      <c r="S343" s="5" t="s">
        <v>932</v>
      </c>
      <c r="T343" s="5" t="s">
        <v>933</v>
      </c>
      <c r="U343" s="5" t="s">
        <v>14</v>
      </c>
      <c r="V343" s="5" t="s">
        <v>713</v>
      </c>
      <c r="W343" s="1"/>
      <c r="X343" s="1"/>
      <c r="Y343" s="1"/>
    </row>
    <row r="344" spans="1:25" ht="62.25" customHeight="1" x14ac:dyDescent="0.45">
      <c r="A344" s="1"/>
      <c r="B344" s="1"/>
      <c r="C344" s="1"/>
      <c r="D344" s="1"/>
      <c r="E344" s="1"/>
      <c r="F344" s="1"/>
      <c r="G344" s="1"/>
      <c r="H344" s="1"/>
      <c r="I344" s="1"/>
      <c r="J344" s="1"/>
      <c r="K344" s="1"/>
      <c r="L344" s="1"/>
      <c r="M344" s="5" t="s">
        <v>637</v>
      </c>
      <c r="N344" s="5" t="s">
        <v>928</v>
      </c>
      <c r="O344" s="5" t="s">
        <v>943</v>
      </c>
      <c r="P344" s="6" t="s">
        <v>944</v>
      </c>
      <c r="Q344" s="6" t="s">
        <v>945</v>
      </c>
      <c r="R344" s="5" t="s">
        <v>15</v>
      </c>
      <c r="S344" s="5" t="s">
        <v>16</v>
      </c>
      <c r="T344" s="5" t="s">
        <v>17</v>
      </c>
      <c r="U344" s="5" t="s">
        <v>14</v>
      </c>
      <c r="V344" s="5" t="s">
        <v>694</v>
      </c>
      <c r="W344" s="1"/>
      <c r="X344" s="1"/>
      <c r="Y344" s="1"/>
    </row>
    <row r="345" spans="1:25" ht="62.25" customHeight="1" x14ac:dyDescent="0.45">
      <c r="A345" s="1"/>
      <c r="B345" s="1"/>
      <c r="C345" s="1"/>
      <c r="D345" s="1"/>
      <c r="E345" s="1"/>
      <c r="F345" s="1"/>
      <c r="G345" s="1"/>
      <c r="H345" s="1"/>
      <c r="I345" s="1"/>
      <c r="J345" s="1"/>
      <c r="K345" s="1"/>
      <c r="L345" s="1"/>
      <c r="M345" s="5" t="s">
        <v>637</v>
      </c>
      <c r="N345" s="5" t="s">
        <v>928</v>
      </c>
      <c r="O345" s="5" t="s">
        <v>946</v>
      </c>
      <c r="P345" s="6" t="s">
        <v>947</v>
      </c>
      <c r="Q345" s="6" t="s">
        <v>948</v>
      </c>
      <c r="R345" s="5" t="s">
        <v>15</v>
      </c>
      <c r="S345" s="5" t="s">
        <v>16</v>
      </c>
      <c r="T345" s="5" t="s">
        <v>17</v>
      </c>
      <c r="U345" s="5" t="s">
        <v>14</v>
      </c>
      <c r="V345" s="5" t="s">
        <v>694</v>
      </c>
      <c r="W345" s="1"/>
      <c r="X345" s="1"/>
      <c r="Y345" s="1"/>
    </row>
    <row r="346" spans="1:25" ht="62.25" customHeight="1" x14ac:dyDescent="0.45">
      <c r="A346" s="1"/>
      <c r="B346" s="1"/>
      <c r="C346" s="1"/>
      <c r="D346" s="1"/>
      <c r="E346" s="1"/>
      <c r="F346" s="1"/>
      <c r="G346" s="1"/>
      <c r="H346" s="1"/>
      <c r="I346" s="1"/>
      <c r="J346" s="1"/>
      <c r="K346" s="1"/>
      <c r="L346" s="1"/>
      <c r="M346" s="5" t="s">
        <v>637</v>
      </c>
      <c r="N346" s="5" t="s">
        <v>928</v>
      </c>
      <c r="O346" s="5" t="s">
        <v>949</v>
      </c>
      <c r="P346" s="6" t="s">
        <v>950</v>
      </c>
      <c r="Q346" s="6" t="s">
        <v>951</v>
      </c>
      <c r="R346" s="5" t="s">
        <v>15</v>
      </c>
      <c r="S346" s="5" t="s">
        <v>16</v>
      </c>
      <c r="T346" s="5" t="s">
        <v>17</v>
      </c>
      <c r="U346" s="5" t="s">
        <v>14</v>
      </c>
      <c r="V346" s="5"/>
      <c r="W346" s="1"/>
      <c r="X346" s="1"/>
      <c r="Y346" s="1"/>
    </row>
    <row r="347" spans="1:25" ht="62.25" customHeight="1" x14ac:dyDescent="0.45">
      <c r="A347" s="1"/>
      <c r="B347" s="1"/>
      <c r="C347" s="1"/>
      <c r="D347" s="1"/>
      <c r="E347" s="1"/>
      <c r="F347" s="1"/>
      <c r="G347" s="1"/>
      <c r="H347" s="1"/>
      <c r="I347" s="1"/>
      <c r="J347" s="1"/>
      <c r="K347" s="1"/>
      <c r="L347" s="1"/>
      <c r="M347" s="5" t="s">
        <v>637</v>
      </c>
      <c r="N347" s="5" t="s">
        <v>928</v>
      </c>
      <c r="O347" s="5" t="s">
        <v>952</v>
      </c>
      <c r="P347" s="6" t="s">
        <v>953</v>
      </c>
      <c r="Q347" s="6" t="s">
        <v>954</v>
      </c>
      <c r="R347" s="5" t="s">
        <v>15</v>
      </c>
      <c r="S347" s="5" t="s">
        <v>16</v>
      </c>
      <c r="T347" s="5" t="s">
        <v>17</v>
      </c>
      <c r="U347" s="5" t="s">
        <v>14</v>
      </c>
      <c r="V347" s="5" t="s">
        <v>694</v>
      </c>
      <c r="W347" s="1"/>
      <c r="X347" s="1"/>
      <c r="Y347" s="1"/>
    </row>
    <row r="348" spans="1:25" ht="62.25" customHeight="1" x14ac:dyDescent="0.45">
      <c r="A348" s="1"/>
      <c r="B348" s="1"/>
      <c r="C348" s="1"/>
      <c r="D348" s="1"/>
      <c r="E348" s="1"/>
      <c r="F348" s="1"/>
      <c r="G348" s="1"/>
      <c r="H348" s="1"/>
      <c r="I348" s="1"/>
      <c r="J348" s="1"/>
      <c r="K348" s="1"/>
      <c r="L348" s="1"/>
      <c r="M348" s="5" t="s">
        <v>637</v>
      </c>
      <c r="N348" s="5" t="s">
        <v>928</v>
      </c>
      <c r="O348" s="5" t="s">
        <v>955</v>
      </c>
      <c r="P348" s="6" t="s">
        <v>956</v>
      </c>
      <c r="Q348" s="6" t="s">
        <v>957</v>
      </c>
      <c r="R348" s="5" t="s">
        <v>15</v>
      </c>
      <c r="S348" s="5" t="s">
        <v>16</v>
      </c>
      <c r="T348" s="5" t="s">
        <v>17</v>
      </c>
      <c r="U348" s="5" t="s">
        <v>14</v>
      </c>
      <c r="V348" s="5" t="s">
        <v>694</v>
      </c>
      <c r="W348" s="1"/>
      <c r="X348" s="1"/>
      <c r="Y348" s="1"/>
    </row>
    <row r="349" spans="1:25" ht="62.25" customHeight="1" x14ac:dyDescent="0.45">
      <c r="A349" s="1"/>
      <c r="B349" s="1"/>
      <c r="C349" s="1"/>
      <c r="D349" s="1"/>
      <c r="E349" s="1"/>
      <c r="F349" s="1"/>
      <c r="G349" s="1"/>
      <c r="H349" s="1"/>
      <c r="I349" s="1"/>
      <c r="J349" s="1"/>
      <c r="K349" s="1"/>
      <c r="L349" s="1"/>
      <c r="M349" s="5" t="s">
        <v>637</v>
      </c>
      <c r="N349" s="5" t="s">
        <v>928</v>
      </c>
      <c r="O349" s="5" t="s">
        <v>958</v>
      </c>
      <c r="P349" s="6" t="s">
        <v>959</v>
      </c>
      <c r="Q349" s="6" t="s">
        <v>960</v>
      </c>
      <c r="R349" s="5" t="s">
        <v>15</v>
      </c>
      <c r="S349" s="5" t="s">
        <v>16</v>
      </c>
      <c r="T349" s="5" t="s">
        <v>17</v>
      </c>
      <c r="U349" s="5" t="s">
        <v>14</v>
      </c>
      <c r="V349" s="5" t="s">
        <v>694</v>
      </c>
      <c r="W349" s="1"/>
      <c r="X349" s="1"/>
      <c r="Y349" s="1"/>
    </row>
    <row r="350" spans="1:25" ht="62.25" customHeight="1" x14ac:dyDescent="0.45">
      <c r="A350" s="1"/>
      <c r="B350" s="1"/>
      <c r="C350" s="1"/>
      <c r="D350" s="1"/>
      <c r="E350" s="1"/>
      <c r="F350" s="1"/>
      <c r="G350" s="1"/>
      <c r="H350" s="1"/>
      <c r="I350" s="1"/>
      <c r="J350" s="1"/>
      <c r="K350" s="1"/>
      <c r="L350" s="1"/>
      <c r="M350" s="5" t="s">
        <v>637</v>
      </c>
      <c r="N350" s="5" t="s">
        <v>928</v>
      </c>
      <c r="O350" s="5" t="s">
        <v>961</v>
      </c>
      <c r="P350" s="6" t="s">
        <v>962</v>
      </c>
      <c r="Q350" s="6" t="s">
        <v>963</v>
      </c>
      <c r="R350" s="5" t="s">
        <v>15</v>
      </c>
      <c r="S350" s="5" t="s">
        <v>16</v>
      </c>
      <c r="T350" s="5" t="s">
        <v>17</v>
      </c>
      <c r="U350" s="5" t="s">
        <v>100</v>
      </c>
      <c r="V350" s="5"/>
      <c r="W350" s="1"/>
      <c r="X350" s="1"/>
      <c r="Y350" s="1"/>
    </row>
    <row r="351" spans="1:25" ht="62.25" customHeight="1" x14ac:dyDescent="0.45">
      <c r="A351" s="1"/>
      <c r="B351" s="1"/>
      <c r="C351" s="1"/>
      <c r="D351" s="1"/>
      <c r="E351" s="1"/>
      <c r="F351" s="1"/>
      <c r="G351" s="1"/>
      <c r="H351" s="1"/>
      <c r="I351" s="1"/>
      <c r="J351" s="1"/>
      <c r="K351" s="1"/>
      <c r="L351" s="1"/>
      <c r="M351" s="5" t="s">
        <v>637</v>
      </c>
      <c r="N351" s="5" t="s">
        <v>928</v>
      </c>
      <c r="O351" s="5" t="s">
        <v>964</v>
      </c>
      <c r="P351" s="6" t="s">
        <v>965</v>
      </c>
      <c r="Q351" s="6" t="s">
        <v>966</v>
      </c>
      <c r="R351" s="5" t="s">
        <v>15</v>
      </c>
      <c r="S351" s="5" t="s">
        <v>16</v>
      </c>
      <c r="T351" s="5" t="s">
        <v>17</v>
      </c>
      <c r="U351" s="5" t="s">
        <v>14</v>
      </c>
      <c r="V351" s="5" t="s">
        <v>694</v>
      </c>
      <c r="W351" s="1"/>
      <c r="X351" s="1"/>
      <c r="Y351" s="1"/>
    </row>
    <row r="352" spans="1:25" ht="62.25" customHeight="1" x14ac:dyDescent="0.45">
      <c r="A352" s="1"/>
      <c r="B352" s="1"/>
      <c r="C352" s="1"/>
      <c r="D352" s="1"/>
      <c r="E352" s="1"/>
      <c r="F352" s="1"/>
      <c r="G352" s="1"/>
      <c r="H352" s="1"/>
      <c r="I352" s="1"/>
      <c r="J352" s="1"/>
      <c r="K352" s="1"/>
      <c r="L352" s="1"/>
      <c r="M352" s="5" t="s">
        <v>637</v>
      </c>
      <c r="N352" s="5" t="s">
        <v>967</v>
      </c>
      <c r="O352" s="5" t="s">
        <v>968</v>
      </c>
      <c r="P352" s="6" t="s">
        <v>969</v>
      </c>
      <c r="Q352" s="6" t="s">
        <v>970</v>
      </c>
      <c r="R352" s="5" t="s">
        <v>15</v>
      </c>
      <c r="S352" s="5" t="s">
        <v>16</v>
      </c>
      <c r="T352" s="5" t="s">
        <v>17</v>
      </c>
      <c r="U352" s="5" t="s">
        <v>14</v>
      </c>
      <c r="V352" s="5" t="s">
        <v>737</v>
      </c>
      <c r="W352" s="1"/>
      <c r="X352" s="1"/>
      <c r="Y352" s="1"/>
    </row>
    <row r="353" spans="1:25" ht="62.25" customHeight="1" x14ac:dyDescent="0.45">
      <c r="A353" s="1"/>
      <c r="B353" s="1"/>
      <c r="C353" s="1"/>
      <c r="D353" s="1"/>
      <c r="E353" s="1"/>
      <c r="F353" s="1"/>
      <c r="G353" s="1"/>
      <c r="H353" s="1"/>
      <c r="I353" s="1"/>
      <c r="J353" s="1"/>
      <c r="K353" s="1"/>
      <c r="L353" s="1"/>
      <c r="M353" s="5" t="s">
        <v>637</v>
      </c>
      <c r="N353" s="5" t="s">
        <v>967</v>
      </c>
      <c r="O353" s="5" t="s">
        <v>971</v>
      </c>
      <c r="P353" s="6" t="s">
        <v>972</v>
      </c>
      <c r="Q353" s="6" t="s">
        <v>973</v>
      </c>
      <c r="R353" s="5" t="s">
        <v>15</v>
      </c>
      <c r="S353" s="5" t="s">
        <v>16</v>
      </c>
      <c r="T353" s="5" t="s">
        <v>17</v>
      </c>
      <c r="U353" s="5" t="s">
        <v>14</v>
      </c>
      <c r="V353" s="5" t="s">
        <v>737</v>
      </c>
      <c r="W353" s="1"/>
      <c r="X353" s="1"/>
      <c r="Y353" s="1"/>
    </row>
    <row r="354" spans="1:25" ht="62.25" customHeight="1" x14ac:dyDescent="0.45">
      <c r="A354" s="1"/>
      <c r="B354" s="1"/>
      <c r="C354" s="1"/>
      <c r="D354" s="1"/>
      <c r="E354" s="1"/>
      <c r="F354" s="1"/>
      <c r="G354" s="1"/>
      <c r="H354" s="1"/>
      <c r="I354" s="1"/>
      <c r="J354" s="1"/>
      <c r="K354" s="1"/>
      <c r="L354" s="1"/>
      <c r="M354" s="5" t="s">
        <v>637</v>
      </c>
      <c r="N354" s="5" t="s">
        <v>967</v>
      </c>
      <c r="O354" s="5" t="s">
        <v>974</v>
      </c>
      <c r="P354" s="6" t="s">
        <v>975</v>
      </c>
      <c r="Q354" s="6" t="s">
        <v>976</v>
      </c>
      <c r="R354" s="5" t="s">
        <v>15</v>
      </c>
      <c r="S354" s="5" t="s">
        <v>16</v>
      </c>
      <c r="T354" s="5" t="s">
        <v>17</v>
      </c>
      <c r="U354" s="5" t="s">
        <v>14</v>
      </c>
      <c r="V354" s="5"/>
      <c r="W354" s="1"/>
      <c r="X354" s="1"/>
      <c r="Y354" s="1"/>
    </row>
    <row r="355" spans="1:25" ht="62.25" customHeight="1" x14ac:dyDescent="0.45">
      <c r="A355" s="1"/>
      <c r="B355" s="1"/>
      <c r="C355" s="1"/>
      <c r="D355" s="1"/>
      <c r="E355" s="1"/>
      <c r="F355" s="1"/>
      <c r="G355" s="1"/>
      <c r="H355" s="1"/>
      <c r="I355" s="1"/>
      <c r="J355" s="1"/>
      <c r="K355" s="1"/>
      <c r="L355" s="1"/>
      <c r="M355" s="5" t="s">
        <v>637</v>
      </c>
      <c r="N355" s="5" t="s">
        <v>967</v>
      </c>
      <c r="O355" s="5" t="s">
        <v>974</v>
      </c>
      <c r="P355" s="6" t="s">
        <v>977</v>
      </c>
      <c r="Q355" s="6" t="s">
        <v>978</v>
      </c>
      <c r="R355" s="5" t="s">
        <v>15</v>
      </c>
      <c r="S355" s="5" t="s">
        <v>16</v>
      </c>
      <c r="T355" s="5" t="s">
        <v>17</v>
      </c>
      <c r="U355" s="5" t="s">
        <v>14</v>
      </c>
      <c r="V355" s="5" t="s">
        <v>979</v>
      </c>
      <c r="W355" s="1"/>
      <c r="X355" s="1"/>
      <c r="Y355" s="1"/>
    </row>
    <row r="356" spans="1:25" ht="62.25" customHeight="1" x14ac:dyDescent="0.45">
      <c r="A356" s="1"/>
      <c r="B356" s="1"/>
      <c r="C356" s="1"/>
      <c r="D356" s="1"/>
      <c r="E356" s="1"/>
      <c r="F356" s="1"/>
      <c r="G356" s="1"/>
      <c r="H356" s="1"/>
      <c r="I356" s="1"/>
      <c r="J356" s="1"/>
      <c r="K356" s="1"/>
      <c r="L356" s="1"/>
      <c r="M356" s="5" t="s">
        <v>637</v>
      </c>
      <c r="N356" s="5" t="s">
        <v>967</v>
      </c>
      <c r="O356" s="5" t="s">
        <v>980</v>
      </c>
      <c r="P356" s="6" t="s">
        <v>981</v>
      </c>
      <c r="Q356" s="6" t="s">
        <v>982</v>
      </c>
      <c r="R356" s="5" t="s">
        <v>983</v>
      </c>
      <c r="S356" s="5" t="s">
        <v>984</v>
      </c>
      <c r="T356" s="5" t="s">
        <v>985</v>
      </c>
      <c r="U356" s="5" t="s">
        <v>14</v>
      </c>
      <c r="V356" s="5" t="s">
        <v>986</v>
      </c>
      <c r="W356" s="1"/>
      <c r="X356" s="1"/>
      <c r="Y356" s="1"/>
    </row>
    <row r="357" spans="1:25" ht="62.25" customHeight="1" x14ac:dyDescent="0.45">
      <c r="A357" s="1"/>
      <c r="B357" s="1"/>
      <c r="C357" s="1"/>
      <c r="D357" s="1"/>
      <c r="E357" s="1"/>
      <c r="F357" s="1"/>
      <c r="G357" s="1"/>
      <c r="H357" s="1"/>
      <c r="I357" s="1"/>
      <c r="J357" s="1"/>
      <c r="K357" s="1"/>
      <c r="L357" s="1"/>
      <c r="M357" s="5" t="s">
        <v>637</v>
      </c>
      <c r="N357" s="5" t="s">
        <v>967</v>
      </c>
      <c r="O357" s="5" t="s">
        <v>980</v>
      </c>
      <c r="P357" s="6" t="s">
        <v>987</v>
      </c>
      <c r="Q357" s="6" t="s">
        <v>988</v>
      </c>
      <c r="R357" s="5" t="s">
        <v>983</v>
      </c>
      <c r="S357" s="5" t="s">
        <v>984</v>
      </c>
      <c r="T357" s="5" t="s">
        <v>985</v>
      </c>
      <c r="U357" s="5">
        <v>0</v>
      </c>
      <c r="V357" s="5"/>
      <c r="W357" s="1"/>
      <c r="X357" s="1"/>
      <c r="Y357" s="1"/>
    </row>
    <row r="358" spans="1:25" ht="62.25" customHeight="1" x14ac:dyDescent="0.45">
      <c r="A358" s="1"/>
      <c r="B358" s="1"/>
      <c r="C358" s="1"/>
      <c r="D358" s="1"/>
      <c r="E358" s="1"/>
      <c r="F358" s="1"/>
      <c r="G358" s="1"/>
      <c r="H358" s="1"/>
      <c r="I358" s="1"/>
      <c r="J358" s="1"/>
      <c r="K358" s="1"/>
      <c r="L358" s="1"/>
      <c r="M358" s="5" t="s">
        <v>637</v>
      </c>
      <c r="N358" s="5" t="s">
        <v>967</v>
      </c>
      <c r="O358" s="5" t="s">
        <v>980</v>
      </c>
      <c r="P358" s="6" t="s">
        <v>989</v>
      </c>
      <c r="Q358" s="6" t="s">
        <v>990</v>
      </c>
      <c r="R358" s="5" t="s">
        <v>983</v>
      </c>
      <c r="S358" s="5" t="s">
        <v>984</v>
      </c>
      <c r="T358" s="5" t="s">
        <v>985</v>
      </c>
      <c r="U358" s="5">
        <v>0</v>
      </c>
      <c r="V358" s="5" t="s">
        <v>986</v>
      </c>
      <c r="W358" s="1"/>
      <c r="X358" s="1"/>
      <c r="Y358" s="1"/>
    </row>
    <row r="359" spans="1:25" ht="62.25" customHeight="1" x14ac:dyDescent="0.45">
      <c r="A359" s="1"/>
      <c r="B359" s="1"/>
      <c r="C359" s="1"/>
      <c r="D359" s="1"/>
      <c r="E359" s="1"/>
      <c r="F359" s="1"/>
      <c r="G359" s="1"/>
      <c r="H359" s="1"/>
      <c r="I359" s="1"/>
      <c r="J359" s="1"/>
      <c r="K359" s="1"/>
      <c r="L359" s="1"/>
      <c r="M359" s="5" t="s">
        <v>637</v>
      </c>
      <c r="N359" s="5" t="s">
        <v>967</v>
      </c>
      <c r="O359" s="5" t="s">
        <v>980</v>
      </c>
      <c r="P359" s="6" t="s">
        <v>991</v>
      </c>
      <c r="Q359" s="6" t="s">
        <v>992</v>
      </c>
      <c r="R359" s="5" t="s">
        <v>983</v>
      </c>
      <c r="S359" s="5" t="s">
        <v>984</v>
      </c>
      <c r="T359" s="5" t="s">
        <v>985</v>
      </c>
      <c r="U359" s="5">
        <v>0</v>
      </c>
      <c r="V359" s="5" t="s">
        <v>986</v>
      </c>
      <c r="W359" s="1"/>
      <c r="X359" s="1"/>
      <c r="Y359" s="1"/>
    </row>
    <row r="360" spans="1:25" ht="62.25" customHeight="1" x14ac:dyDescent="0.45">
      <c r="A360" s="1"/>
      <c r="B360" s="1"/>
      <c r="C360" s="1"/>
      <c r="D360" s="1"/>
      <c r="E360" s="1"/>
      <c r="F360" s="1"/>
      <c r="G360" s="1"/>
      <c r="H360" s="1"/>
      <c r="I360" s="1"/>
      <c r="J360" s="1"/>
      <c r="K360" s="1"/>
      <c r="L360" s="1"/>
      <c r="M360" s="5" t="s">
        <v>637</v>
      </c>
      <c r="N360" s="5" t="s">
        <v>967</v>
      </c>
      <c r="O360" s="5" t="s">
        <v>980</v>
      </c>
      <c r="P360" s="6" t="s">
        <v>993</v>
      </c>
      <c r="Q360" s="6" t="s">
        <v>994</v>
      </c>
      <c r="R360" s="5" t="s">
        <v>983</v>
      </c>
      <c r="S360" s="5" t="s">
        <v>984</v>
      </c>
      <c r="T360" s="5" t="s">
        <v>985</v>
      </c>
      <c r="U360" s="5">
        <v>0</v>
      </c>
      <c r="V360" s="5" t="s">
        <v>986</v>
      </c>
      <c r="W360" s="1"/>
      <c r="X360" s="1"/>
      <c r="Y360" s="1"/>
    </row>
    <row r="361" spans="1:25" ht="62.25" customHeight="1" x14ac:dyDescent="0.45">
      <c r="A361" s="1"/>
      <c r="B361" s="1"/>
      <c r="C361" s="1"/>
      <c r="D361" s="1"/>
      <c r="E361" s="1"/>
      <c r="F361" s="1"/>
      <c r="G361" s="1"/>
      <c r="H361" s="1"/>
      <c r="I361" s="1"/>
      <c r="J361" s="1"/>
      <c r="K361" s="1"/>
      <c r="L361" s="1"/>
      <c r="M361" s="5" t="s">
        <v>637</v>
      </c>
      <c r="N361" s="5" t="s">
        <v>967</v>
      </c>
      <c r="O361" s="5" t="s">
        <v>650</v>
      </c>
      <c r="P361" s="6" t="s">
        <v>995</v>
      </c>
      <c r="Q361" s="6" t="s">
        <v>996</v>
      </c>
      <c r="R361" s="5" t="s">
        <v>15</v>
      </c>
      <c r="S361" s="5" t="s">
        <v>16</v>
      </c>
      <c r="T361" s="5" t="s">
        <v>17</v>
      </c>
      <c r="U361" s="5" t="s">
        <v>518</v>
      </c>
      <c r="V361" s="5"/>
      <c r="W361" s="1"/>
      <c r="X361" s="1"/>
      <c r="Y361" s="1"/>
    </row>
    <row r="362" spans="1:25" ht="62.25" customHeight="1" x14ac:dyDescent="0.45">
      <c r="A362" s="1"/>
      <c r="B362" s="1"/>
      <c r="C362" s="1"/>
      <c r="D362" s="1"/>
      <c r="E362" s="1"/>
      <c r="F362" s="1"/>
      <c r="G362" s="1"/>
      <c r="H362" s="1"/>
      <c r="I362" s="1"/>
      <c r="J362" s="1"/>
      <c r="K362" s="1"/>
      <c r="L362" s="1"/>
      <c r="M362" s="5" t="s">
        <v>637</v>
      </c>
      <c r="N362" s="5" t="s">
        <v>967</v>
      </c>
      <c r="O362" s="5" t="s">
        <v>650</v>
      </c>
      <c r="P362" s="6" t="s">
        <v>997</v>
      </c>
      <c r="Q362" s="6" t="s">
        <v>998</v>
      </c>
      <c r="R362" s="5" t="s">
        <v>15</v>
      </c>
      <c r="S362" s="5" t="s">
        <v>16</v>
      </c>
      <c r="T362" s="5" t="s">
        <v>17</v>
      </c>
      <c r="U362" s="5" t="s">
        <v>518</v>
      </c>
      <c r="V362" s="5"/>
      <c r="W362" s="1"/>
      <c r="X362" s="1"/>
      <c r="Y362" s="1"/>
    </row>
    <row r="363" spans="1:25" ht="62.25" customHeight="1" x14ac:dyDescent="0.45">
      <c r="A363" s="1"/>
      <c r="B363" s="1"/>
      <c r="C363" s="1"/>
      <c r="D363" s="1"/>
      <c r="E363" s="1"/>
      <c r="F363" s="1"/>
      <c r="G363" s="1"/>
      <c r="H363" s="1"/>
      <c r="I363" s="1"/>
      <c r="J363" s="1"/>
      <c r="K363" s="1"/>
      <c r="L363" s="1"/>
      <c r="M363" s="5" t="s">
        <v>637</v>
      </c>
      <c r="N363" s="5" t="s">
        <v>967</v>
      </c>
      <c r="O363" s="5" t="s">
        <v>650</v>
      </c>
      <c r="P363" s="6" t="s">
        <v>999</v>
      </c>
      <c r="Q363" s="6" t="s">
        <v>1000</v>
      </c>
      <c r="R363" s="5" t="s">
        <v>15</v>
      </c>
      <c r="S363" s="5" t="s">
        <v>16</v>
      </c>
      <c r="T363" s="5" t="s">
        <v>17</v>
      </c>
      <c r="U363" s="5" t="s">
        <v>518</v>
      </c>
      <c r="V363" s="5"/>
      <c r="W363" s="1"/>
      <c r="X363" s="1"/>
      <c r="Y363" s="1"/>
    </row>
    <row r="364" spans="1:25" ht="62.25" customHeight="1" x14ac:dyDescent="0.45">
      <c r="A364" s="1"/>
      <c r="B364" s="1"/>
      <c r="C364" s="1"/>
      <c r="D364" s="1"/>
      <c r="E364" s="1"/>
      <c r="F364" s="1"/>
      <c r="G364" s="1"/>
      <c r="H364" s="1"/>
      <c r="I364" s="1"/>
      <c r="J364" s="1"/>
      <c r="K364" s="1"/>
      <c r="L364" s="1"/>
      <c r="M364" s="5" t="s">
        <v>637</v>
      </c>
      <c r="N364" s="5" t="s">
        <v>967</v>
      </c>
      <c r="O364" s="5" t="s">
        <v>650</v>
      </c>
      <c r="P364" s="6" t="s">
        <v>1001</v>
      </c>
      <c r="Q364" s="6" t="s">
        <v>1002</v>
      </c>
      <c r="R364" s="5" t="s">
        <v>15</v>
      </c>
      <c r="S364" s="5" t="s">
        <v>16</v>
      </c>
      <c r="T364" s="5" t="s">
        <v>17</v>
      </c>
      <c r="U364" s="5" t="s">
        <v>518</v>
      </c>
      <c r="V364" s="5"/>
      <c r="W364" s="1"/>
      <c r="X364" s="1"/>
      <c r="Y364" s="1"/>
    </row>
    <row r="365" spans="1:25" ht="62.25" customHeight="1" x14ac:dyDescent="0.45">
      <c r="A365" s="1"/>
      <c r="B365" s="1"/>
      <c r="C365" s="1"/>
      <c r="D365" s="1"/>
      <c r="E365" s="1"/>
      <c r="F365" s="1"/>
      <c r="G365" s="1"/>
      <c r="H365" s="1"/>
      <c r="I365" s="1"/>
      <c r="J365" s="1"/>
      <c r="K365" s="1"/>
      <c r="L365" s="1"/>
      <c r="M365" s="5" t="s">
        <v>637</v>
      </c>
      <c r="N365" s="5" t="s">
        <v>967</v>
      </c>
      <c r="O365" s="5" t="s">
        <v>1003</v>
      </c>
      <c r="P365" s="6" t="s">
        <v>1004</v>
      </c>
      <c r="Q365" s="6" t="s">
        <v>1005</v>
      </c>
      <c r="R365" s="5" t="e">
        <v>#N/A</v>
      </c>
      <c r="S365" s="5" t="e">
        <v>#N/A</v>
      </c>
      <c r="T365" s="5" t="e">
        <v>#N/A</v>
      </c>
      <c r="U365" s="5" t="e">
        <v>#N/A</v>
      </c>
      <c r="V365" s="5"/>
      <c r="W365" s="1"/>
      <c r="X365" s="1"/>
      <c r="Y365" s="1"/>
    </row>
    <row r="366" spans="1:25" ht="62.25" customHeight="1" x14ac:dyDescent="0.45">
      <c r="A366" s="1"/>
      <c r="B366" s="1"/>
      <c r="C366" s="1"/>
      <c r="D366" s="1"/>
      <c r="E366" s="1"/>
      <c r="F366" s="1"/>
      <c r="G366" s="1"/>
      <c r="H366" s="1"/>
      <c r="I366" s="1"/>
      <c r="J366" s="1"/>
      <c r="K366" s="1"/>
      <c r="L366" s="1"/>
      <c r="M366" s="5" t="s">
        <v>637</v>
      </c>
      <c r="N366" s="5" t="s">
        <v>967</v>
      </c>
      <c r="O366" s="5" t="s">
        <v>1003</v>
      </c>
      <c r="P366" s="6" t="s">
        <v>1006</v>
      </c>
      <c r="Q366" s="6" t="s">
        <v>1007</v>
      </c>
      <c r="R366" s="5" t="e">
        <v>#N/A</v>
      </c>
      <c r="S366" s="5" t="e">
        <v>#N/A</v>
      </c>
      <c r="T366" s="5" t="e">
        <v>#N/A</v>
      </c>
      <c r="U366" s="5" t="e">
        <v>#N/A</v>
      </c>
      <c r="V366" s="5"/>
      <c r="W366" s="1"/>
      <c r="X366" s="1"/>
      <c r="Y366" s="1"/>
    </row>
    <row r="367" spans="1:25" ht="62.25" customHeight="1" x14ac:dyDescent="0.45">
      <c r="A367" s="1"/>
      <c r="B367" s="1"/>
      <c r="C367" s="1"/>
      <c r="D367" s="1"/>
      <c r="E367" s="1"/>
      <c r="F367" s="1"/>
      <c r="G367" s="1"/>
      <c r="H367" s="1"/>
      <c r="I367" s="1"/>
      <c r="J367" s="1"/>
      <c r="K367" s="1"/>
      <c r="L367" s="1"/>
      <c r="M367" s="5" t="s">
        <v>637</v>
      </c>
      <c r="N367" s="5" t="s">
        <v>967</v>
      </c>
      <c r="O367" s="5" t="s">
        <v>1008</v>
      </c>
      <c r="P367" s="6" t="s">
        <v>1009</v>
      </c>
      <c r="Q367" s="6" t="s">
        <v>1010</v>
      </c>
      <c r="R367" s="5" t="s">
        <v>15</v>
      </c>
      <c r="S367" s="5" t="s">
        <v>16</v>
      </c>
      <c r="T367" s="5" t="s">
        <v>17</v>
      </c>
      <c r="U367" s="5" t="s">
        <v>518</v>
      </c>
      <c r="V367" s="5" t="s">
        <v>737</v>
      </c>
      <c r="W367" s="1"/>
      <c r="X367" s="1"/>
      <c r="Y367" s="1"/>
    </row>
    <row r="368" spans="1:25" ht="62.25" customHeight="1" x14ac:dyDescent="0.45">
      <c r="A368" s="1"/>
      <c r="B368" s="1"/>
      <c r="C368" s="1"/>
      <c r="D368" s="1"/>
      <c r="E368" s="1"/>
      <c r="F368" s="1"/>
      <c r="G368" s="1"/>
      <c r="H368" s="1"/>
      <c r="I368" s="1"/>
      <c r="J368" s="1"/>
      <c r="K368" s="1"/>
      <c r="L368" s="1"/>
      <c r="M368" s="5" t="s">
        <v>637</v>
      </c>
      <c r="N368" s="5" t="s">
        <v>967</v>
      </c>
      <c r="O368" s="5" t="s">
        <v>1011</v>
      </c>
      <c r="P368" s="6" t="s">
        <v>1012</v>
      </c>
      <c r="Q368" s="6" t="s">
        <v>1013</v>
      </c>
      <c r="R368" s="5" t="s">
        <v>15</v>
      </c>
      <c r="S368" s="5" t="s">
        <v>16</v>
      </c>
      <c r="T368" s="5" t="s">
        <v>17</v>
      </c>
      <c r="U368" s="5" t="s">
        <v>518</v>
      </c>
      <c r="V368" s="5" t="s">
        <v>737</v>
      </c>
      <c r="W368" s="1"/>
      <c r="X368" s="1"/>
      <c r="Y368" s="1"/>
    </row>
    <row r="369" spans="1:25" ht="62.25" customHeight="1" x14ac:dyDescent="0.45">
      <c r="A369" s="1"/>
      <c r="B369" s="1"/>
      <c r="C369" s="1"/>
      <c r="D369" s="1"/>
      <c r="E369" s="1"/>
      <c r="F369" s="1"/>
      <c r="G369" s="1"/>
      <c r="H369" s="1"/>
      <c r="I369" s="1"/>
      <c r="J369" s="1"/>
      <c r="K369" s="1"/>
      <c r="L369" s="1"/>
      <c r="M369" s="5" t="s">
        <v>637</v>
      </c>
      <c r="N369" s="5" t="s">
        <v>1014</v>
      </c>
      <c r="O369" s="5" t="s">
        <v>1015</v>
      </c>
      <c r="P369" s="6" t="s">
        <v>1016</v>
      </c>
      <c r="Q369" s="6" t="s">
        <v>1017</v>
      </c>
      <c r="R369" s="5" t="s">
        <v>15</v>
      </c>
      <c r="S369" s="5" t="s">
        <v>16</v>
      </c>
      <c r="T369" s="5" t="s">
        <v>17</v>
      </c>
      <c r="U369" s="5" t="s">
        <v>14</v>
      </c>
      <c r="V369" s="5" t="s">
        <v>979</v>
      </c>
      <c r="W369" s="1"/>
      <c r="X369" s="1"/>
      <c r="Y369" s="1"/>
    </row>
    <row r="370" spans="1:25" ht="62.25" customHeight="1" x14ac:dyDescent="0.45">
      <c r="A370" s="1"/>
      <c r="B370" s="1"/>
      <c r="C370" s="1"/>
      <c r="D370" s="1"/>
      <c r="E370" s="1"/>
      <c r="F370" s="1"/>
      <c r="G370" s="1"/>
      <c r="H370" s="1"/>
      <c r="I370" s="1"/>
      <c r="J370" s="1"/>
      <c r="K370" s="1"/>
      <c r="L370" s="1"/>
      <c r="M370" s="5" t="s">
        <v>637</v>
      </c>
      <c r="N370" s="5" t="s">
        <v>1014</v>
      </c>
      <c r="O370" s="5" t="s">
        <v>1015</v>
      </c>
      <c r="P370" s="6" t="s">
        <v>1018</v>
      </c>
      <c r="Q370" s="6" t="s">
        <v>1017</v>
      </c>
      <c r="R370" s="5" t="s">
        <v>15</v>
      </c>
      <c r="S370" s="5" t="s">
        <v>16</v>
      </c>
      <c r="T370" s="5" t="s">
        <v>17</v>
      </c>
      <c r="U370" s="5" t="s">
        <v>14</v>
      </c>
      <c r="V370" s="5"/>
      <c r="W370" s="1"/>
      <c r="X370" s="1"/>
      <c r="Y370" s="1"/>
    </row>
    <row r="371" spans="1:25" ht="62.25" customHeight="1" x14ac:dyDescent="0.45">
      <c r="A371" s="1"/>
      <c r="B371" s="1"/>
      <c r="C371" s="1"/>
      <c r="D371" s="1"/>
      <c r="E371" s="1"/>
      <c r="F371" s="1"/>
      <c r="G371" s="1"/>
      <c r="H371" s="1"/>
      <c r="I371" s="1"/>
      <c r="J371" s="1"/>
      <c r="K371" s="1"/>
      <c r="L371" s="1"/>
      <c r="M371" s="5" t="s">
        <v>637</v>
      </c>
      <c r="N371" s="5" t="s">
        <v>1014</v>
      </c>
      <c r="O371" s="5" t="s">
        <v>1019</v>
      </c>
      <c r="P371" s="6" t="s">
        <v>1020</v>
      </c>
      <c r="Q371" s="6" t="s">
        <v>1021</v>
      </c>
      <c r="R371" s="5" t="s">
        <v>15</v>
      </c>
      <c r="S371" s="5" t="s">
        <v>16</v>
      </c>
      <c r="T371" s="5" t="s">
        <v>17</v>
      </c>
      <c r="U371" s="5" t="s">
        <v>100</v>
      </c>
      <c r="V371" s="5" t="s">
        <v>694</v>
      </c>
      <c r="W371" s="1"/>
      <c r="X371" s="1"/>
      <c r="Y371" s="1"/>
    </row>
    <row r="372" spans="1:25" ht="62.25" customHeight="1" x14ac:dyDescent="0.45">
      <c r="A372" s="1"/>
      <c r="B372" s="1"/>
      <c r="C372" s="1"/>
      <c r="D372" s="1"/>
      <c r="E372" s="1"/>
      <c r="F372" s="1"/>
      <c r="G372" s="1"/>
      <c r="H372" s="1"/>
      <c r="I372" s="1"/>
      <c r="J372" s="1"/>
      <c r="K372" s="1"/>
      <c r="L372" s="1"/>
      <c r="M372" s="5" t="s">
        <v>637</v>
      </c>
      <c r="N372" s="5" t="s">
        <v>1014</v>
      </c>
      <c r="O372" s="5" t="s">
        <v>1022</v>
      </c>
      <c r="P372" s="6" t="s">
        <v>1023</v>
      </c>
      <c r="Q372" s="6" t="s">
        <v>1024</v>
      </c>
      <c r="R372" s="5" t="s">
        <v>15</v>
      </c>
      <c r="S372" s="5" t="s">
        <v>16</v>
      </c>
      <c r="T372" s="5" t="s">
        <v>17</v>
      </c>
      <c r="U372" s="5" t="s">
        <v>14</v>
      </c>
      <c r="V372" s="5"/>
      <c r="W372" s="1"/>
      <c r="X372" s="1"/>
      <c r="Y372" s="1"/>
    </row>
    <row r="373" spans="1:25" ht="62.25" customHeight="1" x14ac:dyDescent="0.45">
      <c r="A373" s="1"/>
      <c r="B373" s="1"/>
      <c r="C373" s="1"/>
      <c r="D373" s="1"/>
      <c r="E373" s="1"/>
      <c r="F373" s="1"/>
      <c r="G373" s="1"/>
      <c r="H373" s="1"/>
      <c r="I373" s="1"/>
      <c r="J373" s="1"/>
      <c r="K373" s="1"/>
      <c r="L373" s="1"/>
      <c r="M373" s="5" t="s">
        <v>637</v>
      </c>
      <c r="N373" s="5" t="s">
        <v>1014</v>
      </c>
      <c r="O373" s="5" t="s">
        <v>1025</v>
      </c>
      <c r="P373" s="6" t="s">
        <v>1026</v>
      </c>
      <c r="Q373" s="6" t="s">
        <v>1027</v>
      </c>
      <c r="R373" s="5" t="s">
        <v>15</v>
      </c>
      <c r="S373" s="5" t="s">
        <v>16</v>
      </c>
      <c r="T373" s="5" t="s">
        <v>17</v>
      </c>
      <c r="U373" s="5" t="s">
        <v>14</v>
      </c>
      <c r="V373" s="5"/>
      <c r="W373" s="1"/>
      <c r="X373" s="1"/>
      <c r="Y373" s="1"/>
    </row>
    <row r="374" spans="1:25" ht="62.25" customHeight="1" x14ac:dyDescent="0.45">
      <c r="A374" s="1"/>
      <c r="B374" s="1"/>
      <c r="C374" s="1"/>
      <c r="D374" s="1"/>
      <c r="E374" s="1"/>
      <c r="F374" s="1"/>
      <c r="G374" s="1"/>
      <c r="H374" s="1"/>
      <c r="I374" s="1"/>
      <c r="J374" s="1"/>
      <c r="K374" s="1"/>
      <c r="L374" s="1"/>
      <c r="M374" s="5" t="s">
        <v>637</v>
      </c>
      <c r="N374" s="5" t="s">
        <v>1028</v>
      </c>
      <c r="O374" s="5" t="s">
        <v>1029</v>
      </c>
      <c r="P374" s="6" t="s">
        <v>1030</v>
      </c>
      <c r="Q374" s="6" t="s">
        <v>1031</v>
      </c>
      <c r="R374" s="5" t="s">
        <v>15</v>
      </c>
      <c r="S374" s="5" t="s">
        <v>16</v>
      </c>
      <c r="T374" s="5" t="s">
        <v>17</v>
      </c>
      <c r="U374" s="5" t="s">
        <v>828</v>
      </c>
      <c r="V374" s="5"/>
      <c r="W374" s="1"/>
      <c r="X374" s="1"/>
      <c r="Y374" s="1"/>
    </row>
    <row r="375" spans="1:25" ht="62.25" customHeight="1" x14ac:dyDescent="0.45">
      <c r="A375" s="1"/>
      <c r="B375" s="1"/>
      <c r="C375" s="1"/>
      <c r="D375" s="1"/>
      <c r="E375" s="1"/>
      <c r="F375" s="1"/>
      <c r="G375" s="1"/>
      <c r="H375" s="1"/>
      <c r="I375" s="1"/>
      <c r="J375" s="1"/>
      <c r="K375" s="1"/>
      <c r="L375" s="1"/>
      <c r="M375" s="5" t="s">
        <v>637</v>
      </c>
      <c r="N375" s="5" t="s">
        <v>1028</v>
      </c>
      <c r="O375" s="5" t="s">
        <v>1032</v>
      </c>
      <c r="P375" s="6" t="s">
        <v>1033</v>
      </c>
      <c r="Q375" s="6" t="s">
        <v>1034</v>
      </c>
      <c r="R375" s="5" t="s">
        <v>15</v>
      </c>
      <c r="S375" s="5" t="s">
        <v>16</v>
      </c>
      <c r="T375" s="5" t="s">
        <v>17</v>
      </c>
      <c r="U375" s="5" t="s">
        <v>14</v>
      </c>
      <c r="V375" s="5" t="s">
        <v>683</v>
      </c>
      <c r="W375" s="1"/>
      <c r="X375" s="1"/>
      <c r="Y375" s="1"/>
    </row>
    <row r="376" spans="1:25" ht="62.25" customHeight="1" x14ac:dyDescent="0.45">
      <c r="A376" s="1"/>
      <c r="B376" s="1"/>
      <c r="C376" s="1"/>
      <c r="D376" s="1"/>
      <c r="E376" s="1"/>
      <c r="F376" s="1"/>
      <c r="G376" s="1"/>
      <c r="H376" s="1"/>
      <c r="I376" s="1"/>
      <c r="J376" s="1"/>
      <c r="K376" s="1"/>
      <c r="L376" s="1"/>
      <c r="M376" s="5" t="s">
        <v>637</v>
      </c>
      <c r="N376" s="5" t="s">
        <v>1028</v>
      </c>
      <c r="O376" s="5" t="s">
        <v>1035</v>
      </c>
      <c r="P376" s="6" t="s">
        <v>1036</v>
      </c>
      <c r="Q376" s="6" t="s">
        <v>1037</v>
      </c>
      <c r="R376" s="5" t="s">
        <v>15</v>
      </c>
      <c r="S376" s="5" t="s">
        <v>16</v>
      </c>
      <c r="T376" s="5" t="s">
        <v>17</v>
      </c>
      <c r="U376" s="5" t="s">
        <v>14</v>
      </c>
      <c r="V376" s="5" t="s">
        <v>683</v>
      </c>
      <c r="W376" s="1"/>
      <c r="X376" s="1"/>
      <c r="Y376" s="1"/>
    </row>
    <row r="377" spans="1:25" ht="62.25" customHeight="1" x14ac:dyDescent="0.45">
      <c r="A377" s="1"/>
      <c r="B377" s="1"/>
      <c r="C377" s="1"/>
      <c r="D377" s="1"/>
      <c r="E377" s="1"/>
      <c r="F377" s="1"/>
      <c r="G377" s="1"/>
      <c r="H377" s="1"/>
      <c r="I377" s="1"/>
      <c r="J377" s="1"/>
      <c r="K377" s="1"/>
      <c r="L377" s="1"/>
      <c r="M377" s="5" t="s">
        <v>637</v>
      </c>
      <c r="N377" s="5" t="s">
        <v>1028</v>
      </c>
      <c r="O377" s="5" t="s">
        <v>1038</v>
      </c>
      <c r="P377" s="6" t="s">
        <v>1039</v>
      </c>
      <c r="Q377" s="6" t="s">
        <v>1040</v>
      </c>
      <c r="R377" s="5" t="s">
        <v>15</v>
      </c>
      <c r="S377" s="5" t="s">
        <v>16</v>
      </c>
      <c r="T377" s="5" t="s">
        <v>17</v>
      </c>
      <c r="U377" s="5" t="s">
        <v>14</v>
      </c>
      <c r="V377" s="5"/>
      <c r="W377" s="1"/>
      <c r="X377" s="1"/>
      <c r="Y377" s="1"/>
    </row>
    <row r="378" spans="1:25" ht="62.25" customHeight="1" x14ac:dyDescent="0.45">
      <c r="A378" s="1"/>
      <c r="B378" s="1"/>
      <c r="C378" s="1"/>
      <c r="D378" s="1"/>
      <c r="E378" s="1"/>
      <c r="F378" s="1"/>
      <c r="G378" s="1"/>
      <c r="H378" s="1"/>
      <c r="I378" s="1"/>
      <c r="J378" s="1"/>
      <c r="K378" s="1"/>
      <c r="L378" s="1"/>
      <c r="M378" s="5" t="s">
        <v>637</v>
      </c>
      <c r="N378" s="5" t="s">
        <v>1028</v>
      </c>
      <c r="O378" s="5" t="s">
        <v>1041</v>
      </c>
      <c r="P378" s="6" t="s">
        <v>1042</v>
      </c>
      <c r="Q378" s="6" t="s">
        <v>1043</v>
      </c>
      <c r="R378" s="5" t="s">
        <v>15</v>
      </c>
      <c r="S378" s="5" t="s">
        <v>16</v>
      </c>
      <c r="T378" s="5" t="s">
        <v>17</v>
      </c>
      <c r="U378" s="5" t="s">
        <v>14</v>
      </c>
      <c r="V378" s="5" t="s">
        <v>683</v>
      </c>
      <c r="W378" s="1"/>
      <c r="X378" s="1"/>
      <c r="Y378" s="1"/>
    </row>
    <row r="379" spans="1:25" ht="62.25" customHeight="1" x14ac:dyDescent="0.45">
      <c r="A379" s="1"/>
      <c r="B379" s="1"/>
      <c r="C379" s="1"/>
      <c r="D379" s="1"/>
      <c r="E379" s="1"/>
      <c r="F379" s="1"/>
      <c r="G379" s="1"/>
      <c r="H379" s="1"/>
      <c r="I379" s="1"/>
      <c r="J379" s="1"/>
      <c r="K379" s="1"/>
      <c r="L379" s="1"/>
      <c r="M379" s="5" t="s">
        <v>637</v>
      </c>
      <c r="N379" s="5" t="s">
        <v>1028</v>
      </c>
      <c r="O379" s="5" t="s">
        <v>1044</v>
      </c>
      <c r="P379" s="6" t="s">
        <v>1045</v>
      </c>
      <c r="Q379" s="6" t="s">
        <v>1046</v>
      </c>
      <c r="R379" s="5" t="s">
        <v>15</v>
      </c>
      <c r="S379" s="5" t="s">
        <v>16</v>
      </c>
      <c r="T379" s="5" t="s">
        <v>17</v>
      </c>
      <c r="U379" s="5" t="s">
        <v>14</v>
      </c>
      <c r="V379" s="5" t="s">
        <v>683</v>
      </c>
      <c r="W379" s="1"/>
      <c r="X379" s="1"/>
      <c r="Y379" s="1"/>
    </row>
    <row r="380" spans="1:25" ht="62.25" customHeight="1" x14ac:dyDescent="0.45">
      <c r="A380" s="1"/>
      <c r="B380" s="1"/>
      <c r="C380" s="1"/>
      <c r="D380" s="1"/>
      <c r="E380" s="1"/>
      <c r="F380" s="1"/>
      <c r="G380" s="1"/>
      <c r="H380" s="1"/>
      <c r="I380" s="1"/>
      <c r="J380" s="1"/>
      <c r="K380" s="1"/>
      <c r="L380" s="1"/>
      <c r="M380" s="5" t="s">
        <v>637</v>
      </c>
      <c r="N380" s="5" t="s">
        <v>1028</v>
      </c>
      <c r="O380" s="5" t="s">
        <v>1047</v>
      </c>
      <c r="P380" s="6" t="s">
        <v>1048</v>
      </c>
      <c r="Q380" s="6" t="s">
        <v>1049</v>
      </c>
      <c r="R380" s="5" t="s">
        <v>15</v>
      </c>
      <c r="S380" s="5" t="s">
        <v>16</v>
      </c>
      <c r="T380" s="5" t="s">
        <v>17</v>
      </c>
      <c r="U380" s="5" t="s">
        <v>655</v>
      </c>
      <c r="V380" s="5"/>
      <c r="W380" s="1"/>
      <c r="X380" s="1"/>
      <c r="Y380" s="1"/>
    </row>
    <row r="381" spans="1:25" ht="62.25" customHeight="1" x14ac:dyDescent="0.45">
      <c r="A381" s="1"/>
      <c r="B381" s="1"/>
      <c r="C381" s="1"/>
      <c r="D381" s="1"/>
      <c r="E381" s="1"/>
      <c r="F381" s="1"/>
      <c r="G381" s="1"/>
      <c r="H381" s="1"/>
      <c r="I381" s="1"/>
      <c r="J381" s="1"/>
      <c r="K381" s="1"/>
      <c r="L381" s="1"/>
      <c r="M381" s="5" t="s">
        <v>637</v>
      </c>
      <c r="N381" s="5" t="s">
        <v>1028</v>
      </c>
      <c r="O381" s="5" t="s">
        <v>1050</v>
      </c>
      <c r="P381" s="6" t="s">
        <v>1051</v>
      </c>
      <c r="Q381" s="6" t="s">
        <v>1052</v>
      </c>
      <c r="R381" s="5" t="s">
        <v>15</v>
      </c>
      <c r="S381" s="5" t="s">
        <v>16</v>
      </c>
      <c r="T381" s="5" t="s">
        <v>17</v>
      </c>
      <c r="U381" s="5" t="s">
        <v>828</v>
      </c>
      <c r="V381" s="5"/>
      <c r="W381" s="1"/>
      <c r="X381" s="1"/>
      <c r="Y381" s="1"/>
    </row>
    <row r="382" spans="1:25" ht="62.25" customHeight="1" x14ac:dyDescent="0.45">
      <c r="A382" s="1"/>
      <c r="B382" s="1"/>
      <c r="C382" s="1"/>
      <c r="D382" s="1"/>
      <c r="E382" s="1"/>
      <c r="F382" s="1"/>
      <c r="G382" s="1"/>
      <c r="H382" s="1"/>
      <c r="I382" s="1"/>
      <c r="J382" s="1"/>
      <c r="K382" s="1"/>
      <c r="L382" s="1"/>
      <c r="M382" s="7" t="s">
        <v>637</v>
      </c>
      <c r="N382" s="7" t="s">
        <v>1028</v>
      </c>
      <c r="O382" s="7" t="s">
        <v>1053</v>
      </c>
      <c r="P382" s="8" t="s">
        <v>1054</v>
      </c>
      <c r="Q382" s="8" t="s">
        <v>1052</v>
      </c>
      <c r="R382" s="7" t="s">
        <v>15</v>
      </c>
      <c r="S382" s="7" t="s">
        <v>16</v>
      </c>
      <c r="T382" s="7" t="s">
        <v>17</v>
      </c>
      <c r="U382" s="7" t="s">
        <v>655</v>
      </c>
      <c r="V382" s="7"/>
      <c r="W382" s="1"/>
      <c r="X382" s="1"/>
      <c r="Y382" s="1"/>
    </row>
    <row r="383" spans="1:25" ht="62.25" customHeight="1" x14ac:dyDescent="0.45">
      <c r="A383" s="31"/>
      <c r="B383" s="31"/>
      <c r="C383" s="31"/>
      <c r="D383" s="31"/>
      <c r="E383" s="31"/>
      <c r="F383" s="31"/>
      <c r="G383" s="31"/>
      <c r="H383" s="31"/>
      <c r="I383" s="31"/>
      <c r="J383" s="31"/>
      <c r="K383" s="31"/>
      <c r="L383" s="31"/>
      <c r="M383" s="31"/>
      <c r="N383" s="31"/>
      <c r="O383" s="31"/>
      <c r="P383" s="32"/>
      <c r="Q383" s="32"/>
      <c r="R383" s="31"/>
      <c r="S383" s="31"/>
      <c r="T383" s="31"/>
      <c r="U383" s="31"/>
      <c r="V383" s="31"/>
      <c r="W383" s="31"/>
      <c r="X383" s="31"/>
      <c r="Y383" s="31"/>
    </row>
    <row r="384" spans="1:25" ht="62.25" customHeight="1" x14ac:dyDescent="0.45">
      <c r="A384" s="31"/>
      <c r="B384" s="31"/>
      <c r="C384" s="31"/>
      <c r="D384" s="31"/>
      <c r="E384" s="31"/>
      <c r="F384" s="31"/>
      <c r="G384" s="31"/>
      <c r="H384" s="31"/>
      <c r="I384" s="31"/>
      <c r="J384" s="31"/>
      <c r="K384" s="31"/>
      <c r="L384" s="31"/>
      <c r="M384" s="31"/>
      <c r="N384" s="31"/>
      <c r="O384" s="31"/>
      <c r="P384" s="32"/>
      <c r="Q384" s="32"/>
      <c r="R384" s="31"/>
      <c r="S384" s="31"/>
      <c r="T384" s="31"/>
      <c r="U384" s="31"/>
      <c r="V384" s="31"/>
      <c r="W384" s="31"/>
      <c r="X384" s="31"/>
      <c r="Y384" s="31"/>
    </row>
    <row r="385" spans="1:25" ht="62.25" customHeight="1" x14ac:dyDescent="0.45">
      <c r="A385" s="31"/>
      <c r="B385" s="31"/>
      <c r="C385" s="31"/>
      <c r="D385" s="31"/>
      <c r="E385" s="31"/>
      <c r="F385" s="31"/>
      <c r="G385" s="31"/>
      <c r="H385" s="31"/>
      <c r="I385" s="31"/>
      <c r="J385" s="31"/>
      <c r="K385" s="31"/>
      <c r="L385" s="31"/>
      <c r="M385" s="31"/>
      <c r="N385" s="31"/>
      <c r="O385" s="31"/>
      <c r="P385" s="32"/>
      <c r="Q385" s="32"/>
      <c r="R385" s="31"/>
      <c r="S385" s="31"/>
      <c r="T385" s="31"/>
      <c r="U385" s="31"/>
      <c r="V385" s="31"/>
      <c r="W385" s="31"/>
      <c r="X385" s="31"/>
      <c r="Y385" s="31"/>
    </row>
    <row r="386" spans="1:25" ht="62.25" customHeight="1" x14ac:dyDescent="0.45">
      <c r="A386" s="31"/>
      <c r="B386" s="31"/>
      <c r="C386" s="31"/>
      <c r="D386" s="31"/>
      <c r="E386" s="31"/>
      <c r="F386" s="31"/>
      <c r="G386" s="31"/>
      <c r="H386" s="31"/>
      <c r="I386" s="31"/>
      <c r="J386" s="31"/>
      <c r="K386" s="31"/>
      <c r="L386" s="31"/>
      <c r="M386" s="31"/>
      <c r="N386" s="31"/>
      <c r="O386" s="31"/>
      <c r="P386" s="32"/>
      <c r="Q386" s="32"/>
      <c r="R386" s="31"/>
      <c r="S386" s="31"/>
      <c r="T386" s="31"/>
      <c r="U386" s="31"/>
      <c r="V386" s="31"/>
      <c r="W386" s="31"/>
      <c r="X386" s="31"/>
      <c r="Y386" s="31"/>
    </row>
    <row r="387" spans="1:25" ht="62.25" customHeight="1" x14ac:dyDescent="0.45">
      <c r="A387" s="31"/>
      <c r="B387" s="31"/>
      <c r="C387" s="31"/>
      <c r="D387" s="31"/>
      <c r="E387" s="31"/>
      <c r="F387" s="31"/>
      <c r="G387" s="31"/>
      <c r="H387" s="31"/>
      <c r="I387" s="31"/>
      <c r="J387" s="31"/>
      <c r="K387" s="31"/>
      <c r="L387" s="31"/>
      <c r="M387" s="31"/>
      <c r="N387" s="31"/>
      <c r="O387" s="31"/>
      <c r="P387" s="32"/>
      <c r="Q387" s="32"/>
      <c r="R387" s="31"/>
      <c r="S387" s="31"/>
      <c r="T387" s="31"/>
      <c r="U387" s="31"/>
      <c r="V387" s="31"/>
      <c r="W387" s="31"/>
      <c r="X387" s="31"/>
      <c r="Y387" s="31"/>
    </row>
    <row r="388" spans="1:25" ht="62.25" customHeight="1" x14ac:dyDescent="0.45">
      <c r="A388" s="31"/>
      <c r="B388" s="31"/>
      <c r="C388" s="31"/>
      <c r="D388" s="31"/>
      <c r="E388" s="31"/>
      <c r="F388" s="31"/>
      <c r="G388" s="31"/>
      <c r="H388" s="31"/>
      <c r="I388" s="31"/>
      <c r="J388" s="31"/>
      <c r="K388" s="31"/>
      <c r="L388" s="31"/>
      <c r="M388" s="31"/>
      <c r="N388" s="31"/>
      <c r="O388" s="31"/>
      <c r="P388" s="32"/>
      <c r="Q388" s="32"/>
      <c r="R388" s="31"/>
      <c r="S388" s="31"/>
      <c r="T388" s="31"/>
      <c r="U388" s="31"/>
      <c r="V388" s="31"/>
      <c r="W388" s="31"/>
      <c r="X388" s="31"/>
      <c r="Y388" s="31"/>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OWL IQ Data Dictionary</vt:lpstr>
      <vt:lpstr>DD Dynamic</vt:lpstr>
      <vt:lpstr>data2</vt:lpstr>
      <vt:lpstr>mpai</vt:lpstr>
      <vt:lpstr>PAIM</vt:lpstr>
      <vt:lpstr>PAIMO</vt:lpstr>
      <vt:lpstr>paimo1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garofalo</dc:creator>
  <cp:lastModifiedBy>Mark Garofalo</cp:lastModifiedBy>
  <dcterms:created xsi:type="dcterms:W3CDTF">2023-07-12T20:27:35Z</dcterms:created>
  <dcterms:modified xsi:type="dcterms:W3CDTF">2023-10-13T14:21:47Z</dcterms:modified>
</cp:coreProperties>
</file>